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backupFile="1"/>
  <mc:AlternateContent xmlns:mc="http://schemas.openxmlformats.org/markup-compatibility/2006">
    <mc:Choice Requires="x15">
      <x15ac:absPath xmlns:x15ac="http://schemas.microsoft.com/office/spreadsheetml/2010/11/ac" url="\\Tjerj204vm\asdin\DIGEP\SEDOC\ATIVIDADE FIM\SISTEMA NORMATIVO\DOC. EM ELABORAÇÃO\SGLOG\RAD-SGLOG-089\"/>
    </mc:Choice>
  </mc:AlternateContent>
  <xr:revisionPtr revIDLastSave="0" documentId="13_ncr:1_{315663D7-C205-4109-8F9D-90C98D50D7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RM-SGLOG-089-02" sheetId="1" r:id="rId1"/>
  </sheets>
  <definedNames>
    <definedName name="_xlnm.Print_Area" localSheetId="0">'FRM-SGLOG-089-02'!$A$1:$O$44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M23" i="1" s="1"/>
  <c r="K23" i="1"/>
  <c r="O23" i="1"/>
  <c r="J24" i="1"/>
  <c r="O24" i="1" s="1"/>
  <c r="K24" i="1"/>
  <c r="L24" i="1" s="1"/>
  <c r="L23" i="1" l="1"/>
  <c r="N23" i="1"/>
</calcChain>
</file>

<file path=xl/sharedStrings.xml><?xml version="1.0" encoding="utf-8"?>
<sst xmlns="http://schemas.openxmlformats.org/spreadsheetml/2006/main" count="47" uniqueCount="40">
  <si>
    <t xml:space="preserve">SIM </t>
  </si>
  <si>
    <t>LOCALIZADO</t>
  </si>
  <si>
    <t>NÃO LOCALIZADO</t>
  </si>
  <si>
    <t>FORNECEDORES</t>
  </si>
  <si>
    <t>MATERIAIS</t>
  </si>
  <si>
    <t>COTAÇÃO 01</t>
  </si>
  <si>
    <t>COTAÇÃO 02</t>
  </si>
  <si>
    <t>COTAÇÃO 03</t>
  </si>
  <si>
    <t>COTAÇÃO 04</t>
  </si>
  <si>
    <t>COTAÇÃO 05</t>
  </si>
  <si>
    <t>Média dos preços</t>
  </si>
  <si>
    <t>Desvio padrão</t>
  </si>
  <si>
    <t>Limite mín.de preço                         ( média - desv.pad.)</t>
  </si>
  <si>
    <t>Limite máx.de preço (média+desv.pad)</t>
  </si>
  <si>
    <t>Descrição</t>
  </si>
  <si>
    <t>Quant</t>
  </si>
  <si>
    <t>Unid.</t>
  </si>
  <si>
    <t>preço unitário</t>
  </si>
  <si>
    <t>N/C</t>
  </si>
  <si>
    <t xml:space="preserve">N/R </t>
  </si>
  <si>
    <t>Não Respondeu</t>
  </si>
  <si>
    <t>N/T</t>
  </si>
  <si>
    <t>Não entrega na área ou não temos como retirar</t>
  </si>
  <si>
    <t>Não Cotou</t>
  </si>
  <si>
    <t>N/A</t>
  </si>
  <si>
    <t>N/E</t>
  </si>
  <si>
    <t>Não tem em estoque</t>
  </si>
  <si>
    <t>N/V</t>
  </si>
  <si>
    <t>Não fornece valor</t>
  </si>
  <si>
    <t>Valores desconsiderados em razão da manifesta discrepância em relação aos demais valores pesquisados.</t>
  </si>
  <si>
    <t xml:space="preserve">OBS: </t>
  </si>
  <si>
    <t xml:space="preserve">Menor Preço </t>
  </si>
  <si>
    <t>Não atende (ref. a especificação)</t>
  </si>
  <si>
    <t>Coef.
Variação (desv.pad / média) (%)</t>
  </si>
  <si>
    <t>IMPORTANTE: sempre verifique no site do TJRJ se a versão impressa do documento está atualizada.</t>
  </si>
  <si>
    <t xml:space="preserve">          MAPA DE COTAÇÃO PARA OBRAS (MENOR PREÇO)</t>
  </si>
  <si>
    <t>Contratações similares de outros entes públicos, em execução ou concluídos nos 180 (cento e oitenta) dias anteriores à data da pesquisa de preços</t>
  </si>
  <si>
    <t>Painel de Preços</t>
  </si>
  <si>
    <t>Pesquisa publicada em mídia especializada, sítios eletrônicos especializados ou de domínio amplo, desde que contenha data e hora de acesso</t>
  </si>
  <si>
    <t>Pesquisa com fornecedores, desde que as datas das pesquisas não se diferenciem em mais de 180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</si>
</sst>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38" x14ac:knownFonts="1"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1"/>
      <color indexed="1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5"/>
      <name val="Calibri"/>
      <family val="2"/>
      <scheme val="minor"/>
    </font>
    <font>
      <sz val="9"/>
      <name val="Calibri"/>
      <family val="2"/>
      <scheme val="minor"/>
    </font>
    <font>
      <sz val="12"/>
      <color indexed="1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55"/>
        <bgColor indexed="64"/>
      </patternFill>
    </fill>
    <fill>
      <patternFill patternType="darkGray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5" fillId="13" borderId="1" applyNumberFormat="0" applyAlignment="0" applyProtection="0"/>
    <xf numFmtId="0" fontId="6" fillId="23" borderId="2" applyNumberFormat="0" applyAlignment="0" applyProtection="0"/>
    <xf numFmtId="0" fontId="14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7" borderId="1" applyNumberFormat="0" applyAlignment="0" applyProtection="0"/>
    <xf numFmtId="0" fontId="7" fillId="0" borderId="3" applyNumberFormat="0" applyFill="0" applyAlignment="0" applyProtection="0"/>
    <xf numFmtId="44" fontId="1" fillId="0" borderId="0" applyFont="0" applyFill="0" applyBorder="0" applyAlignment="0" applyProtection="0"/>
    <xf numFmtId="0" fontId="10" fillId="14" borderId="0" applyNumberFormat="0" applyBorder="0" applyAlignment="0" applyProtection="0"/>
    <xf numFmtId="0" fontId="1" fillId="0" borderId="0"/>
    <xf numFmtId="0" fontId="2" fillId="0" borderId="0"/>
    <xf numFmtId="0" fontId="1" fillId="8" borderId="7" applyNumberFormat="0" applyFont="0" applyAlignment="0" applyProtection="0"/>
    <xf numFmtId="0" fontId="12" fillId="13" borderId="8" applyNumberFormat="0" applyAlignment="0" applyProtection="0"/>
    <xf numFmtId="0" fontId="1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0" borderId="9" applyNumberFormat="0" applyFill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6">
    <xf numFmtId="0" fontId="1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wrapText="1"/>
    </xf>
    <xf numFmtId="0" fontId="26" fillId="24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4" fillId="24" borderId="11" xfId="0" applyFont="1" applyFill="1" applyBorder="1"/>
    <xf numFmtId="0" fontId="22" fillId="24" borderId="10" xfId="0" applyFont="1" applyFill="1" applyBorder="1" applyAlignment="1">
      <alignment horizontal="center" vertical="center"/>
    </xf>
    <xf numFmtId="0" fontId="29" fillId="25" borderId="10" xfId="0" applyFont="1" applyFill="1" applyBorder="1" applyAlignment="1">
      <alignment horizontal="center" vertical="center"/>
    </xf>
    <xf numFmtId="0" fontId="24" fillId="0" borderId="10" xfId="33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1" fillId="24" borderId="10" xfId="0" applyFont="1" applyFill="1" applyBorder="1" applyAlignment="1">
      <alignment vertical="center" wrapText="1"/>
    </xf>
    <xf numFmtId="0" fontId="24" fillId="24" borderId="10" xfId="0" applyFont="1" applyFill="1" applyBorder="1" applyAlignment="1">
      <alignment horizontal="center" vertical="center" wrapText="1"/>
    </xf>
    <xf numFmtId="164" fontId="32" fillId="24" borderId="10" xfId="0" applyNumberFormat="1" applyFont="1" applyFill="1" applyBorder="1" applyAlignment="1">
      <alignment horizontal="center" vertical="center"/>
    </xf>
    <xf numFmtId="164" fontId="32" fillId="26" borderId="10" xfId="0" applyNumberFormat="1" applyFont="1" applyFill="1" applyBorder="1" applyAlignment="1">
      <alignment horizontal="center" vertical="center"/>
    </xf>
    <xf numFmtId="164" fontId="32" fillId="24" borderId="10" xfId="36" applyNumberFormat="1" applyFont="1" applyFill="1" applyBorder="1" applyAlignment="1">
      <alignment horizontal="center" vertical="center"/>
    </xf>
    <xf numFmtId="44" fontId="32" fillId="24" borderId="10" xfId="36" applyFont="1" applyFill="1" applyBorder="1" applyAlignment="1">
      <alignment horizontal="center" vertical="center"/>
    </xf>
    <xf numFmtId="10" fontId="33" fillId="24" borderId="10" xfId="36" applyNumberFormat="1" applyFont="1" applyFill="1" applyBorder="1" applyAlignment="1">
      <alignment horizontal="center" vertical="center"/>
    </xf>
    <xf numFmtId="164" fontId="32" fillId="24" borderId="10" xfId="0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0" fontId="24" fillId="0" borderId="10" xfId="0" applyFont="1" applyBorder="1" applyAlignment="1">
      <alignment horizontal="center" vertical="center"/>
    </xf>
    <xf numFmtId="0" fontId="24" fillId="24" borderId="0" xfId="0" applyFont="1" applyFill="1"/>
    <xf numFmtId="0" fontId="24" fillId="25" borderId="10" xfId="0" applyFont="1" applyFill="1" applyBorder="1"/>
    <xf numFmtId="43" fontId="24" fillId="24" borderId="0" xfId="45" applyFont="1" applyFill="1" applyAlignment="1">
      <alignment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justify" vertical="center"/>
    </xf>
    <xf numFmtId="0" fontId="21" fillId="24" borderId="0" xfId="0" applyFont="1" applyFill="1"/>
    <xf numFmtId="0" fontId="25" fillId="0" borderId="1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14" xfId="0" applyFont="1" applyBorder="1" applyAlignment="1">
      <alignment horizontal="left"/>
    </xf>
    <xf numFmtId="0" fontId="26" fillId="25" borderId="10" xfId="0" applyFont="1" applyFill="1" applyBorder="1" applyAlignment="1">
      <alignment horizontal="center" vertical="center"/>
    </xf>
    <xf numFmtId="0" fontId="34" fillId="25" borderId="10" xfId="0" applyFont="1" applyFill="1" applyBorder="1" applyAlignment="1">
      <alignment horizontal="left"/>
    </xf>
    <xf numFmtId="0" fontId="25" fillId="24" borderId="0" xfId="0" applyFont="1" applyFill="1" applyAlignment="1">
      <alignment horizontal="left"/>
    </xf>
    <xf numFmtId="0" fontId="23" fillId="24" borderId="0" xfId="0" applyFont="1" applyFill="1" applyAlignment="1">
      <alignment horizontal="left"/>
    </xf>
    <xf numFmtId="43" fontId="35" fillId="0" borderId="0" xfId="45" applyFont="1" applyAlignment="1">
      <alignment horizontal="left" vertical="center" wrapText="1"/>
    </xf>
    <xf numFmtId="0" fontId="35" fillId="0" borderId="0" xfId="0" applyFont="1" applyAlignment="1">
      <alignment vertical="center"/>
    </xf>
    <xf numFmtId="0" fontId="30" fillId="0" borderId="10" xfId="0" applyFont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 wrapText="1"/>
    </xf>
    <xf numFmtId="43" fontId="24" fillId="24" borderId="10" xfId="45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Calculation" xfId="25" xr:uid="{00000000-0005-0000-0000-000018000000}"/>
    <cellStyle name="Check Cell" xfId="26" xr:uid="{00000000-0005-0000-0000-000019000000}"/>
    <cellStyle name="Explanatory Text" xfId="27" xr:uid="{00000000-0005-0000-0000-00001A000000}"/>
    <cellStyle name="Good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Hiperlink" xfId="33" builtinId="8"/>
    <cellStyle name="Input" xfId="34" xr:uid="{00000000-0005-0000-0000-000021000000}"/>
    <cellStyle name="Linked Cell" xfId="35" xr:uid="{00000000-0005-0000-0000-000022000000}"/>
    <cellStyle name="Moeda" xfId="36" builtinId="4"/>
    <cellStyle name="Neutro" xfId="37" xr:uid="{00000000-0005-0000-0000-000024000000}"/>
    <cellStyle name="Normal" xfId="0" builtinId="0"/>
    <cellStyle name="Normal 2" xfId="38" xr:uid="{00000000-0005-0000-0000-000026000000}"/>
    <cellStyle name="Normal 5" xfId="39" xr:uid="{00000000-0005-0000-0000-000027000000}"/>
    <cellStyle name="Note" xfId="40" xr:uid="{00000000-0005-0000-0000-000028000000}"/>
    <cellStyle name="Output" xfId="41" xr:uid="{00000000-0005-0000-0000-000029000000}"/>
    <cellStyle name="Ruim" xfId="42" xr:uid="{00000000-0005-0000-0000-00002A000000}"/>
    <cellStyle name="Title" xfId="43" xr:uid="{00000000-0005-0000-0000-00002B000000}"/>
    <cellStyle name="Total" xfId="44" builtinId="25" customBuiltin="1"/>
    <cellStyle name="Vírgula" xfId="45" builtinId="3"/>
    <cellStyle name="Warning Text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552450</xdr:colOff>
      <xdr:row>5</xdr:row>
      <xdr:rowOff>66675</xdr:rowOff>
    </xdr:to>
    <xdr:pic>
      <xdr:nvPicPr>
        <xdr:cNvPr id="1061" name="Imagem 5" descr="Descrição: Descrição: PJERJ_AZUL_RGB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Rot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38125"/>
          <a:ext cx="72390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>
    <xdr:from>
      <xdr:col>1</xdr:col>
      <xdr:colOff>2876550</xdr:colOff>
      <xdr:row>35</xdr:row>
      <xdr:rowOff>85725</xdr:rowOff>
    </xdr:from>
    <xdr:to>
      <xdr:col>4</xdr:col>
      <xdr:colOff>828675</xdr:colOff>
      <xdr:row>42</xdr:row>
      <xdr:rowOff>19050</xdr:rowOff>
    </xdr:to>
    <xdr:sp macro="" textlink="" fLocksText="0">
      <xdr:nvSpPr>
        <xdr:cNvPr id="1026" name="CaixaDeTexto 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295650" y="8620125"/>
          <a:ext cx="2695575" cy="12668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REVISADO EM ____/_____/_____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 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(NOME)</a:t>
          </a:r>
        </a:p>
      </xdr:txBody>
    </xdr:sp>
    <xdr:clientData fLocksWithSheet="0"/>
  </xdr:twoCellAnchor>
  <xdr:twoCellAnchor>
    <xdr:from>
      <xdr:col>1</xdr:col>
      <xdr:colOff>66675</xdr:colOff>
      <xdr:row>35</xdr:row>
      <xdr:rowOff>85725</xdr:rowOff>
    </xdr:from>
    <xdr:to>
      <xdr:col>1</xdr:col>
      <xdr:colOff>2724150</xdr:colOff>
      <xdr:row>42</xdr:row>
      <xdr:rowOff>95250</xdr:rowOff>
    </xdr:to>
    <xdr:sp macro="" textlink="" fLocksText="0">
      <xdr:nvSpPr>
        <xdr:cNvPr id="1027" name="CaixaDeTexto 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85775" y="8620125"/>
          <a:ext cx="2657475" cy="1343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ELABORADO EM ___/_____/____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</a:t>
          </a:r>
        </a:p>
        <a:p>
          <a:pPr algn="ctr" rtl="0"/>
          <a:r>
            <a:rPr lang="pt-B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(NOME)</a:t>
          </a:r>
          <a:endParaRPr lang="pt-BR" sz="1100" b="0" i="0" u="none" strike="noStrike" baseline="0">
            <a:solidFill>
              <a:sysClr val="windowText" lastClr="000000"/>
            </a:solidFill>
            <a:latin typeface="Calibri"/>
            <a:cs typeface="Calibri"/>
          </a:endParaRPr>
        </a:p>
      </xdr:txBody>
    </xdr:sp>
    <xdr:clientData fLocksWithSheet="0"/>
  </xdr:twoCellAnchor>
  <xdr:twoCellAnchor>
    <xdr:from>
      <xdr:col>9</xdr:col>
      <xdr:colOff>819150</xdr:colOff>
      <xdr:row>35</xdr:row>
      <xdr:rowOff>0</xdr:rowOff>
    </xdr:from>
    <xdr:to>
      <xdr:col>13</xdr:col>
      <xdr:colOff>914400</xdr:colOff>
      <xdr:row>42</xdr:row>
      <xdr:rowOff>180975</xdr:rowOff>
    </xdr:to>
    <xdr:sp macro="" textlink="" fLocksText="0">
      <xdr:nvSpPr>
        <xdr:cNvPr id="1028" name="CaixaDeTexto 1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0696575" y="8534400"/>
          <a:ext cx="3714750" cy="1514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LIBERADO EM ____/_____/_____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____________________________________________________________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(NOME)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DIRETOR DA DIVISÃO DE PLANEJAMENTO, COTAÇÃO E ORÇAMENTO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MAT.</a:t>
          </a:r>
        </a:p>
      </xdr:txBody>
    </xdr:sp>
    <xdr:clientData fLocksWithSheet="0"/>
  </xdr:twoCellAnchor>
  <xdr:twoCellAnchor>
    <xdr:from>
      <xdr:col>5</xdr:col>
      <xdr:colOff>238125</xdr:colOff>
      <xdr:row>34</xdr:row>
      <xdr:rowOff>190500</xdr:rowOff>
    </xdr:from>
    <xdr:to>
      <xdr:col>9</xdr:col>
      <xdr:colOff>609600</xdr:colOff>
      <xdr:row>42</xdr:row>
      <xdr:rowOff>9525</xdr:rowOff>
    </xdr:to>
    <xdr:sp macro="" textlink="" fLocksText="0">
      <xdr:nvSpPr>
        <xdr:cNvPr id="1029" name="CaixaDeTexto 10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6305550" y="8867775"/>
          <a:ext cx="4048125" cy="1343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REVISÃO TÉC. EM ____/_____/_____</a:t>
          </a:r>
        </a:p>
        <a:p>
          <a:pPr algn="ctr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(NOME)</a:t>
          </a:r>
        </a:p>
      </xdr:txBody>
    </xdr:sp>
    <xdr:clientData fLocksWithSheet="0"/>
  </xdr:twoCellAnchor>
  <xdr:twoCellAnchor>
    <xdr:from>
      <xdr:col>1</xdr:col>
      <xdr:colOff>609600</xdr:colOff>
      <xdr:row>0</xdr:row>
      <xdr:rowOff>0</xdr:rowOff>
    </xdr:from>
    <xdr:to>
      <xdr:col>2</xdr:col>
      <xdr:colOff>0</xdr:colOff>
      <xdr:row>5</xdr:row>
      <xdr:rowOff>161925</xdr:rowOff>
    </xdr:to>
    <xdr:sp macro="" textlink="" fLocksText="0">
      <xdr:nvSpPr>
        <xdr:cNvPr id="1030" name="CaixaDeTexto 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028700" y="0"/>
          <a:ext cx="3352800" cy="11144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333399"/>
              </a:solidFill>
              <a:latin typeface="Calibri  "/>
              <a:cs typeface="Arial"/>
            </a:rPr>
            <a:t>                                                                                                                                                                                                             </a:t>
          </a:r>
          <a:r>
            <a:rPr lang="pt-BR" sz="14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Poder Judiciário do Estado do Rio de Janeiro </a:t>
          </a:r>
        </a:p>
        <a:p>
          <a:pPr algn="l" rtl="0">
            <a:defRPr sz="1000"/>
          </a:pPr>
          <a:r>
            <a:rPr lang="pt-BR" sz="14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Secretaria-Geral de Logistica  </a:t>
          </a:r>
        </a:p>
        <a:p>
          <a:pPr algn="l" rtl="0">
            <a:defRPr sz="1000"/>
          </a:pPr>
          <a:r>
            <a:rPr lang="pt-BR" sz="14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Departamento de Engenharia </a:t>
          </a:r>
        </a:p>
        <a:p>
          <a:pPr algn="l" rtl="0">
            <a:defRPr sz="1000"/>
          </a:pPr>
          <a:r>
            <a:rPr lang="pt-BR" sz="11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Divisão de Planejamento, Cotação e Orçamento (DIPCO)</a:t>
          </a:r>
        </a:p>
      </xdr:txBody>
    </xdr:sp>
    <xdr:clientData fLocksWithSheet="0"/>
  </xdr:twoCellAnchor>
  <xdr:twoCellAnchor>
    <xdr:from>
      <xdr:col>0</xdr:col>
      <xdr:colOff>38100</xdr:colOff>
      <xdr:row>10</xdr:row>
      <xdr:rowOff>57150</xdr:rowOff>
    </xdr:from>
    <xdr:to>
      <xdr:col>14</xdr:col>
      <xdr:colOff>914400</xdr:colOff>
      <xdr:row>11</xdr:row>
      <xdr:rowOff>123825</xdr:rowOff>
    </xdr:to>
    <xdr:sp macro="" textlink="" fLocksText="0">
      <xdr:nvSpPr>
        <xdr:cNvPr id="1031" name="CaixaDeTexto 1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8100" y="2133600"/>
          <a:ext cx="15173325" cy="257175"/>
        </a:xfrm>
        <a:prstGeom prst="rect">
          <a:avLst/>
        </a:prstGeom>
        <a:solidFill>
          <a:srgbClr val="FFFFFF"/>
        </a:solidFill>
        <a:ln w="9525" cmpd="sng">
          <a:solidFill>
            <a:srgbClr val="BCBCBC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Em conformidade com Art. 2º IN 05/2014, esta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Divisão de Planejamento, Cotação e Orçamento (DIPCO)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,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realizou a pesquisa de preços observando os seguintes parâmetros enumerados abaixo:</a:t>
          </a: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8</xdr:col>
      <xdr:colOff>111125</xdr:colOff>
      <xdr:row>26</xdr:row>
      <xdr:rowOff>155575</xdr:rowOff>
    </xdr:from>
    <xdr:to>
      <xdr:col>14</xdr:col>
      <xdr:colOff>914400</xdr:colOff>
      <xdr:row>33</xdr:row>
      <xdr:rowOff>38100</xdr:rowOff>
    </xdr:to>
    <xdr:sp macro="" textlink="" fLocksText="0">
      <xdr:nvSpPr>
        <xdr:cNvPr id="1032" name="CaixaTexto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45575" y="6965950"/>
          <a:ext cx="6299200" cy="1225550"/>
        </a:xfrm>
        <a:prstGeom prst="rect">
          <a:avLst/>
        </a:prstGeom>
        <a:solidFill>
          <a:srgbClr val="FFFFFF"/>
        </a:solidFill>
        <a:ln w="9525" cmpd="sng">
          <a:solidFill>
            <a:srgbClr val="BCBCBC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pt-BR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Em conformidade ao Voto GA-3 , proferido no processo do TCE-RJ N</a:t>
          </a: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°</a:t>
          </a: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108.004-6/19, na presente pesquisa de preços, foram observadas as seguintes recomendações:</a:t>
          </a:r>
        </a:p>
        <a:p>
          <a:pPr algn="l" rtl="0">
            <a:lnSpc>
              <a:spcPts val="900"/>
            </a:lnSpc>
            <a:defRPr sz="1000"/>
          </a:pP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 Utilização, no mínimo, 03 (três) cotações válidas;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 Realização das cotações, preferencialmente, em um único mês e na mesma data base do orçamento;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 Utilização como referência de quantitativo do serviço/ fornecimento cotado aquele estabelecido no projeto básico.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 fLocksWithSheet="0"/>
  </xdr:twoCellAnchor>
  <xdr:twoCellAnchor>
    <xdr:from>
      <xdr:col>7</xdr:col>
      <xdr:colOff>0</xdr:colOff>
      <xdr:row>0</xdr:row>
      <xdr:rowOff>76200</xdr:rowOff>
    </xdr:from>
    <xdr:to>
      <xdr:col>14</xdr:col>
      <xdr:colOff>885825</xdr:colOff>
      <xdr:row>7</xdr:row>
      <xdr:rowOff>104775</xdr:rowOff>
    </xdr:to>
    <xdr:sp macro="" textlink="" fLocksText="0">
      <xdr:nvSpPr>
        <xdr:cNvPr id="11" name="CaixaDeTexto 15">
          <a:extLst>
            <a:ext uri="{FF2B5EF4-FFF2-40B4-BE49-F238E27FC236}">
              <a16:creationId xmlns:a16="http://schemas.microsoft.com/office/drawing/2014/main" id="{39D2CFBE-01F4-454F-A13F-FA8D2586F0C7}"/>
            </a:ext>
          </a:extLst>
        </xdr:cNvPr>
        <xdr:cNvSpPr txBox="1">
          <a:spLocks noChangeArrowheads="1"/>
        </xdr:cNvSpPr>
      </xdr:nvSpPr>
      <xdr:spPr bwMode="auto">
        <a:xfrm>
          <a:off x="8020050" y="76200"/>
          <a:ext cx="7296150" cy="1362075"/>
        </a:xfrm>
        <a:prstGeom prst="rect">
          <a:avLst/>
        </a:prstGeom>
        <a:solidFill>
          <a:srgbClr val="FFFFFF"/>
        </a:solidFill>
        <a:ln w="9525" cmpd="sng">
          <a:solidFill>
            <a:srgbClr val="BCBCBC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PROCESSO Nº                                                                                                                                                                                                                                                                           OBRA: </a:t>
          </a:r>
        </a:p>
        <a:p>
          <a:pPr algn="l" rtl="0">
            <a:lnSpc>
              <a:spcPts val="10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PESQUISA DE PREÇO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realizada em conformidade: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pPr algn="l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LEI nº 8.666/93 - Art. 15, 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Decreto nº 7.983/2013 - Art. 6 (Obras e Serviços de Engenharia)                                                                                                                                                                          </a:t>
          </a:r>
        </a:p>
        <a:p>
          <a:pPr algn="l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Instrução Normativa SLTI nº 05/2014, alterada pela Instrução Normativa MPDG nº 03/2017 (compras e serviços em geral)                                                                                                                                                                                                                                    Súmula nº 02 de 19/06/2018 do TCE - RJ.</a:t>
          </a:r>
        </a:p>
        <a:p>
          <a:pPr algn="l" rtl="0">
            <a:lnSpc>
              <a:spcPts val="12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showGridLines="0" tabSelected="1" view="pageBreakPreview" zoomScaleNormal="100" zoomScaleSheetLayoutView="100" workbookViewId="0">
      <selection activeCell="A13" sqref="A13:K13"/>
    </sheetView>
  </sheetViews>
  <sheetFormatPr defaultColWidth="9" defaultRowHeight="15" x14ac:dyDescent="0.25"/>
  <cols>
    <col min="1" max="1" width="6.28515625" style="1" customWidth="1"/>
    <col min="2" max="2" width="59.42578125" style="2" customWidth="1"/>
    <col min="3" max="3" width="6" style="2" customWidth="1"/>
    <col min="4" max="4" width="5.7109375" style="2" customWidth="1"/>
    <col min="5" max="5" width="15.5703125" style="2" customWidth="1"/>
    <col min="6" max="6" width="13.5703125" style="2" customWidth="1"/>
    <col min="7" max="8" width="13.7109375" style="2" customWidth="1"/>
    <col min="9" max="9" width="14.140625" style="2" customWidth="1"/>
    <col min="10" max="10" width="12.85546875" style="34" customWidth="1"/>
    <col min="11" max="11" width="13.5703125" style="2" customWidth="1"/>
    <col min="12" max="12" width="13.7109375" style="2" customWidth="1"/>
    <col min="13" max="13" width="14.140625" style="2" customWidth="1"/>
    <col min="14" max="14" width="14" style="2" customWidth="1"/>
    <col min="15" max="15" width="14.140625" style="2" customWidth="1"/>
    <col min="16" max="16" width="2.85546875" style="2" customWidth="1"/>
    <col min="17" max="16384" width="9" style="2"/>
  </cols>
  <sheetData>
    <row r="1" spans="1:17" x14ac:dyDescent="0.25">
      <c r="J1" s="2"/>
    </row>
    <row r="2" spans="1:17" x14ac:dyDescent="0.25">
      <c r="J2" s="2"/>
    </row>
    <row r="3" spans="1:17" x14ac:dyDescent="0.25">
      <c r="J3" s="2"/>
    </row>
    <row r="4" spans="1:17" x14ac:dyDescent="0.25">
      <c r="J4" s="2"/>
    </row>
    <row r="5" spans="1:17" x14ac:dyDescent="0.25">
      <c r="J5" s="2"/>
    </row>
    <row r="6" spans="1:17" x14ac:dyDescent="0.25">
      <c r="J6" s="2"/>
    </row>
    <row r="7" spans="1:17" x14ac:dyDescent="0.25">
      <c r="J7" s="2"/>
    </row>
    <row r="8" spans="1:17" x14ac:dyDescent="0.25">
      <c r="J8" s="2"/>
    </row>
    <row r="9" spans="1:17" ht="28.5" customHeight="1" x14ac:dyDescent="0.25">
      <c r="A9" s="40" t="s">
        <v>35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</row>
    <row r="10" spans="1:17" x14ac:dyDescent="0.25">
      <c r="A10" s="43" t="s">
        <v>34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7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7" ht="15" customHeight="1" x14ac:dyDescent="0.25">
      <c r="A12" s="3"/>
      <c r="B12" s="4"/>
      <c r="C12" s="4"/>
      <c r="D12" s="4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</row>
    <row r="13" spans="1:17" ht="23.25" customHeight="1" x14ac:dyDescent="0.2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6" t="s">
        <v>0</v>
      </c>
      <c r="M13" s="7" t="s">
        <v>1</v>
      </c>
      <c r="N13" s="44" t="s">
        <v>2</v>
      </c>
      <c r="O13" s="45"/>
      <c r="P13" s="8"/>
      <c r="Q13" s="9"/>
    </row>
    <row r="14" spans="1:17" s="12" customFormat="1" ht="20.100000000000001" customHeight="1" x14ac:dyDescent="0.25">
      <c r="A14" s="7">
        <v>1</v>
      </c>
      <c r="B14" s="46" t="s">
        <v>37</v>
      </c>
      <c r="C14" s="47"/>
      <c r="D14" s="47"/>
      <c r="E14" s="47"/>
      <c r="F14" s="47"/>
      <c r="G14" s="47"/>
      <c r="H14" s="47"/>
      <c r="I14" s="47"/>
      <c r="J14" s="47"/>
      <c r="K14" s="48"/>
      <c r="L14" s="10"/>
      <c r="M14" s="10"/>
      <c r="N14" s="35"/>
      <c r="O14" s="36"/>
      <c r="P14" s="11"/>
      <c r="Q14" s="11"/>
    </row>
    <row r="15" spans="1:17" s="12" customFormat="1" ht="20.100000000000001" customHeight="1" x14ac:dyDescent="0.25">
      <c r="A15" s="7">
        <v>2</v>
      </c>
      <c r="B15" s="49" t="s">
        <v>36</v>
      </c>
      <c r="C15" s="50"/>
      <c r="D15" s="50"/>
      <c r="E15" s="50"/>
      <c r="F15" s="50"/>
      <c r="G15" s="50"/>
      <c r="H15" s="50"/>
      <c r="I15" s="50"/>
      <c r="J15" s="50"/>
      <c r="K15" s="51"/>
      <c r="L15" s="10"/>
      <c r="M15" s="10"/>
      <c r="N15" s="35"/>
      <c r="O15" s="36"/>
      <c r="P15" s="11"/>
      <c r="Q15" s="11"/>
    </row>
    <row r="16" spans="1:17" s="12" customFormat="1" ht="20.100000000000001" customHeight="1" x14ac:dyDescent="0.25">
      <c r="A16" s="7">
        <v>3</v>
      </c>
      <c r="B16" s="49" t="s">
        <v>38</v>
      </c>
      <c r="C16" s="50"/>
      <c r="D16" s="50"/>
      <c r="E16" s="50"/>
      <c r="F16" s="50"/>
      <c r="G16" s="50"/>
      <c r="H16" s="50"/>
      <c r="I16" s="50"/>
      <c r="J16" s="50"/>
      <c r="K16" s="51"/>
      <c r="L16" s="10"/>
      <c r="M16" s="10"/>
      <c r="N16" s="35"/>
      <c r="O16" s="36"/>
      <c r="P16" s="11"/>
      <c r="Q16" s="11"/>
    </row>
    <row r="17" spans="1:17" s="12" customFormat="1" ht="20.100000000000001" customHeight="1" x14ac:dyDescent="0.25">
      <c r="A17" s="7">
        <v>4</v>
      </c>
      <c r="B17" s="46" t="s">
        <v>39</v>
      </c>
      <c r="C17" s="47"/>
      <c r="D17" s="47"/>
      <c r="E17" s="47"/>
      <c r="F17" s="47"/>
      <c r="G17" s="47"/>
      <c r="H17" s="47"/>
      <c r="I17" s="47"/>
      <c r="J17" s="47"/>
      <c r="K17" s="48"/>
      <c r="L17" s="10"/>
      <c r="M17" s="10"/>
      <c r="N17" s="35"/>
      <c r="O17" s="36"/>
      <c r="P17" s="11"/>
      <c r="Q17" s="11"/>
    </row>
    <row r="18" spans="1:17" x14ac:dyDescent="0.25">
      <c r="A18" s="3"/>
      <c r="B18" s="4"/>
      <c r="C18" s="4"/>
      <c r="D18" s="4"/>
      <c r="E18" s="65" t="s">
        <v>3</v>
      </c>
      <c r="F18" s="65"/>
      <c r="G18" s="65"/>
      <c r="H18" s="65"/>
      <c r="I18" s="65"/>
      <c r="J18" s="13"/>
      <c r="K18" s="4"/>
      <c r="L18" s="4"/>
      <c r="M18" s="4"/>
      <c r="N18" s="4"/>
      <c r="O18" s="4"/>
    </row>
    <row r="19" spans="1:17" ht="17.25" customHeight="1" x14ac:dyDescent="0.25">
      <c r="A19" s="62" t="s">
        <v>4</v>
      </c>
      <c r="B19" s="62"/>
      <c r="C19" s="62"/>
      <c r="D19" s="62"/>
      <c r="E19" s="15" t="s">
        <v>5</v>
      </c>
      <c r="F19" s="15" t="s">
        <v>6</v>
      </c>
      <c r="G19" s="15" t="s">
        <v>7</v>
      </c>
      <c r="H19" s="15" t="s">
        <v>8</v>
      </c>
      <c r="I19" s="15" t="s">
        <v>9</v>
      </c>
      <c r="J19" s="63" t="s">
        <v>10</v>
      </c>
      <c r="K19" s="61" t="s">
        <v>11</v>
      </c>
      <c r="L19" s="61" t="s">
        <v>33</v>
      </c>
      <c r="M19" s="61" t="s">
        <v>12</v>
      </c>
      <c r="N19" s="61" t="s">
        <v>13</v>
      </c>
      <c r="O19" s="61" t="s">
        <v>31</v>
      </c>
    </row>
    <row r="20" spans="1:17" ht="48.75" customHeight="1" x14ac:dyDescent="0.25">
      <c r="A20" s="62"/>
      <c r="B20" s="62"/>
      <c r="C20" s="62"/>
      <c r="D20" s="62"/>
      <c r="E20" s="16"/>
      <c r="F20" s="16"/>
      <c r="G20" s="16"/>
      <c r="H20" s="16"/>
      <c r="I20" s="16"/>
      <c r="J20" s="63"/>
      <c r="K20" s="61"/>
      <c r="L20" s="61"/>
      <c r="M20" s="61"/>
      <c r="N20" s="61"/>
      <c r="O20" s="61"/>
    </row>
    <row r="21" spans="1:17" ht="14.25" customHeight="1" x14ac:dyDescent="0.25">
      <c r="A21" s="55"/>
      <c r="B21" s="55" t="s">
        <v>14</v>
      </c>
      <c r="C21" s="55" t="s">
        <v>15</v>
      </c>
      <c r="D21" s="55" t="s">
        <v>16</v>
      </c>
      <c r="E21" s="17"/>
      <c r="F21" s="17"/>
      <c r="G21" s="17"/>
      <c r="H21" s="17"/>
      <c r="I21" s="17"/>
      <c r="J21" s="63"/>
      <c r="K21" s="61"/>
      <c r="L21" s="61"/>
      <c r="M21" s="61"/>
      <c r="N21" s="61"/>
      <c r="O21" s="61"/>
    </row>
    <row r="22" spans="1:17" ht="14.25" customHeight="1" x14ac:dyDescent="0.25">
      <c r="A22" s="55"/>
      <c r="B22" s="55"/>
      <c r="C22" s="55"/>
      <c r="D22" s="55"/>
      <c r="E22" s="15" t="s">
        <v>17</v>
      </c>
      <c r="F22" s="15" t="s">
        <v>17</v>
      </c>
      <c r="G22" s="15" t="s">
        <v>17</v>
      </c>
      <c r="H22" s="15" t="s">
        <v>17</v>
      </c>
      <c r="I22" s="15" t="s">
        <v>17</v>
      </c>
      <c r="J22" s="63"/>
      <c r="K22" s="61"/>
      <c r="L22" s="61"/>
      <c r="M22" s="61"/>
      <c r="N22" s="61"/>
      <c r="O22" s="61"/>
    </row>
    <row r="23" spans="1:17" ht="51.75" customHeight="1" x14ac:dyDescent="0.25">
      <c r="A23" s="14">
        <v>1</v>
      </c>
      <c r="B23" s="18"/>
      <c r="C23" s="19">
        <v>1</v>
      </c>
      <c r="D23" s="19" t="s">
        <v>16</v>
      </c>
      <c r="E23" s="20"/>
      <c r="F23" s="20"/>
      <c r="G23" s="21"/>
      <c r="H23" s="20"/>
      <c r="I23" s="20"/>
      <c r="J23" s="22" t="e">
        <f>AVERAGE(E23:I23)</f>
        <v>#DIV/0!</v>
      </c>
      <c r="K23" s="23" t="e">
        <f>STDEV(E23:I23)</f>
        <v>#DIV/0!</v>
      </c>
      <c r="L23" s="24" t="e">
        <f>K23/J23</f>
        <v>#DIV/0!</v>
      </c>
      <c r="M23" s="25" t="e">
        <f>J23-K23</f>
        <v>#DIV/0!</v>
      </c>
      <c r="N23" s="25" t="e">
        <f>J23+K23</f>
        <v>#DIV/0!</v>
      </c>
      <c r="O23" s="22" t="e">
        <f>AVERAGE(F23,H23,I23)</f>
        <v>#DIV/0!</v>
      </c>
    </row>
    <row r="24" spans="1:17" ht="41.25" customHeight="1" x14ac:dyDescent="0.25">
      <c r="A24" s="14">
        <v>2</v>
      </c>
      <c r="B24" s="18"/>
      <c r="C24" s="19">
        <v>1</v>
      </c>
      <c r="D24" s="19" t="s">
        <v>16</v>
      </c>
      <c r="E24" s="20"/>
      <c r="F24" s="20"/>
      <c r="G24" s="20"/>
      <c r="H24" s="20"/>
      <c r="I24" s="20"/>
      <c r="J24" s="22" t="e">
        <f>AVERAGE(E24:I24)</f>
        <v>#DIV/0!</v>
      </c>
      <c r="K24" s="23" t="e">
        <f>STDEV(E24:I24)</f>
        <v>#DIV/0!</v>
      </c>
      <c r="L24" s="24" t="e">
        <f>K24/J24</f>
        <v>#DIV/0!</v>
      </c>
      <c r="M24" s="25"/>
      <c r="N24" s="25"/>
      <c r="O24" s="22" t="e">
        <f>J24</f>
        <v>#DIV/0!</v>
      </c>
    </row>
    <row r="25" spans="1:17" ht="19.5" x14ac:dyDescent="0.3">
      <c r="A25" s="56" t="s">
        <v>30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17" ht="19.5" x14ac:dyDescent="0.3">
      <c r="A26" s="56" t="s">
        <v>30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7" ht="15.75" x14ac:dyDescent="0.25">
      <c r="A27" s="57"/>
      <c r="B27" s="58"/>
      <c r="C27" s="26"/>
      <c r="D27" s="26"/>
      <c r="E27" s="26"/>
      <c r="F27" s="26"/>
      <c r="G27" s="26"/>
      <c r="H27" s="26"/>
      <c r="I27" s="26"/>
      <c r="J27" s="26"/>
      <c r="K27" s="26"/>
      <c r="L27" s="4"/>
      <c r="M27" s="4"/>
      <c r="N27" s="4"/>
      <c r="O27" s="4"/>
    </row>
    <row r="28" spans="1:17" x14ac:dyDescent="0.25">
      <c r="A28" s="27" t="s">
        <v>19</v>
      </c>
      <c r="B28" s="52" t="s">
        <v>20</v>
      </c>
      <c r="C28" s="53"/>
      <c r="D28" s="53"/>
      <c r="E28" s="54"/>
      <c r="F28" s="28"/>
      <c r="G28" s="28"/>
      <c r="H28" s="28"/>
      <c r="I28" s="28"/>
      <c r="J28" s="28"/>
      <c r="K28" s="28"/>
      <c r="L28" s="4"/>
      <c r="M28" s="4"/>
      <c r="N28" s="4"/>
      <c r="O28" s="4"/>
    </row>
    <row r="29" spans="1:17" x14ac:dyDescent="0.25">
      <c r="A29" s="27" t="s">
        <v>21</v>
      </c>
      <c r="B29" s="52" t="s">
        <v>22</v>
      </c>
      <c r="C29" s="53"/>
      <c r="D29" s="53"/>
      <c r="E29" s="54"/>
      <c r="F29" s="28"/>
      <c r="G29" s="28"/>
      <c r="H29" s="28"/>
      <c r="I29" s="28"/>
      <c r="J29" s="28"/>
      <c r="K29" s="28"/>
      <c r="L29" s="4"/>
      <c r="M29" s="4"/>
      <c r="N29" s="4"/>
      <c r="O29" s="4"/>
    </row>
    <row r="30" spans="1:17" x14ac:dyDescent="0.25">
      <c r="A30" s="27" t="s">
        <v>18</v>
      </c>
      <c r="B30" s="52" t="s">
        <v>23</v>
      </c>
      <c r="C30" s="53"/>
      <c r="D30" s="53"/>
      <c r="E30" s="54"/>
      <c r="F30" s="28"/>
      <c r="G30" s="28"/>
      <c r="H30" s="28"/>
      <c r="I30" s="28"/>
      <c r="J30" s="28"/>
      <c r="K30" s="28"/>
      <c r="L30" s="4"/>
      <c r="M30" s="4"/>
      <c r="N30" s="4"/>
      <c r="O30" s="4"/>
    </row>
    <row r="31" spans="1:17" x14ac:dyDescent="0.25">
      <c r="A31" s="27" t="s">
        <v>24</v>
      </c>
      <c r="B31" s="52" t="s">
        <v>32</v>
      </c>
      <c r="C31" s="53"/>
      <c r="D31" s="53"/>
      <c r="E31" s="54"/>
      <c r="F31" s="28"/>
      <c r="G31" s="28"/>
      <c r="H31" s="28"/>
      <c r="I31" s="28"/>
      <c r="J31" s="28"/>
      <c r="K31" s="28"/>
      <c r="L31" s="4"/>
      <c r="M31" s="4"/>
      <c r="N31" s="4"/>
      <c r="O31" s="4"/>
    </row>
    <row r="32" spans="1:17" x14ac:dyDescent="0.25">
      <c r="A32" s="27" t="s">
        <v>25</v>
      </c>
      <c r="B32" s="52" t="s">
        <v>26</v>
      </c>
      <c r="C32" s="53"/>
      <c r="D32" s="53"/>
      <c r="E32" s="54"/>
      <c r="F32" s="28"/>
      <c r="G32" s="28"/>
      <c r="H32" s="28"/>
      <c r="I32" s="28"/>
      <c r="J32" s="28"/>
      <c r="K32" s="28"/>
      <c r="L32" s="4"/>
      <c r="M32" s="4"/>
      <c r="N32" s="4"/>
      <c r="O32" s="4"/>
    </row>
    <row r="33" spans="1:15" x14ac:dyDescent="0.25">
      <c r="A33" s="27" t="s">
        <v>27</v>
      </c>
      <c r="B33" s="52" t="s">
        <v>28</v>
      </c>
      <c r="C33" s="53"/>
      <c r="D33" s="53"/>
      <c r="E33" s="54"/>
      <c r="F33" s="28"/>
      <c r="G33" s="28"/>
      <c r="H33" s="28"/>
      <c r="I33" s="28"/>
      <c r="J33" s="28"/>
      <c r="K33" s="28"/>
      <c r="L33" s="4"/>
      <c r="M33" s="4"/>
      <c r="N33" s="4"/>
      <c r="O33" s="4"/>
    </row>
    <row r="34" spans="1:15" ht="15" customHeight="1" x14ac:dyDescent="0.25">
      <c r="A34" s="29"/>
      <c r="B34" s="64" t="s">
        <v>29</v>
      </c>
      <c r="C34" s="64"/>
      <c r="D34" s="64"/>
      <c r="E34" s="64"/>
      <c r="F34" s="30"/>
      <c r="G34" s="30"/>
      <c r="H34" s="30"/>
      <c r="I34" s="30"/>
      <c r="J34" s="30"/>
      <c r="K34" s="30"/>
      <c r="L34" s="4"/>
      <c r="M34" s="4"/>
      <c r="N34" s="4"/>
      <c r="O34" s="4"/>
    </row>
    <row r="35" spans="1:15" x14ac:dyDescent="0.25">
      <c r="A35" s="31"/>
      <c r="B35" s="59"/>
      <c r="C35" s="60"/>
      <c r="D35" s="60"/>
      <c r="E35" s="60"/>
      <c r="F35" s="60"/>
      <c r="G35" s="60"/>
      <c r="H35" s="60"/>
      <c r="I35" s="60"/>
      <c r="J35" s="60"/>
      <c r="K35" s="4"/>
      <c r="L35" s="4"/>
      <c r="M35" s="4"/>
      <c r="N35" s="4"/>
      <c r="O35" s="4"/>
    </row>
    <row r="36" spans="1:15" x14ac:dyDescent="0.25">
      <c r="A36" s="31"/>
      <c r="B36" s="32"/>
      <c r="C36" s="32"/>
      <c r="D36" s="4"/>
      <c r="E36" s="4"/>
      <c r="F36" s="4"/>
      <c r="G36" s="4"/>
      <c r="H36" s="4"/>
      <c r="I36" s="4"/>
      <c r="J36" s="28"/>
      <c r="K36" s="4"/>
      <c r="L36" s="4"/>
      <c r="M36" s="4"/>
      <c r="N36" s="4"/>
      <c r="O36" s="4"/>
    </row>
    <row r="37" spans="1:15" x14ac:dyDescent="0.25">
      <c r="A37" s="31"/>
      <c r="B37" s="32"/>
      <c r="C37" s="32"/>
      <c r="D37" s="4"/>
      <c r="E37" s="4"/>
      <c r="F37" s="4"/>
      <c r="G37" s="4"/>
      <c r="H37" s="4"/>
      <c r="I37" s="4"/>
      <c r="J37" s="28"/>
      <c r="K37" s="4"/>
      <c r="L37" s="4"/>
      <c r="M37" s="4"/>
      <c r="N37" s="4"/>
      <c r="O37" s="4"/>
    </row>
    <row r="38" spans="1:15" x14ac:dyDescent="0.25">
      <c r="A38" s="31"/>
      <c r="B38" s="32"/>
      <c r="C38" s="32"/>
      <c r="D38" s="4"/>
      <c r="E38" s="4"/>
      <c r="F38" s="4"/>
      <c r="G38" s="4"/>
      <c r="H38" s="4"/>
      <c r="I38" s="4"/>
      <c r="J38" s="28"/>
      <c r="K38" s="4"/>
      <c r="L38" s="4"/>
      <c r="M38" s="4"/>
      <c r="N38" s="4"/>
      <c r="O38" s="4"/>
    </row>
    <row r="39" spans="1:15" x14ac:dyDescent="0.25">
      <c r="A39" s="31"/>
      <c r="B39" s="32"/>
      <c r="C39" s="32"/>
      <c r="D39" s="4"/>
      <c r="E39" s="4"/>
      <c r="F39" s="4"/>
      <c r="G39" s="4"/>
      <c r="H39" s="4"/>
      <c r="I39" s="4"/>
      <c r="J39" s="28"/>
      <c r="K39" s="4"/>
      <c r="L39" s="4"/>
      <c r="M39" s="4"/>
      <c r="N39" s="4"/>
      <c r="O39" s="4"/>
    </row>
    <row r="40" spans="1:15" x14ac:dyDescent="0.25">
      <c r="A40" s="31"/>
      <c r="B40" s="32"/>
      <c r="C40" s="32"/>
      <c r="D40" s="4"/>
      <c r="E40" s="4"/>
      <c r="F40" s="4"/>
      <c r="G40" s="4"/>
      <c r="H40" s="4"/>
      <c r="I40" s="4"/>
      <c r="J40" s="28"/>
      <c r="K40" s="4"/>
      <c r="L40" s="4"/>
      <c r="M40" s="4"/>
      <c r="N40" s="4"/>
      <c r="O40" s="4"/>
    </row>
    <row r="41" spans="1:15" x14ac:dyDescent="0.25">
      <c r="A41" s="31"/>
      <c r="B41" s="32"/>
      <c r="C41" s="32"/>
      <c r="D41" s="4"/>
      <c r="E41" s="4"/>
      <c r="F41" s="4"/>
      <c r="G41" s="4"/>
      <c r="H41" s="4"/>
      <c r="I41" s="4"/>
      <c r="J41" s="28"/>
      <c r="K41" s="4"/>
      <c r="L41" s="4"/>
      <c r="M41" s="4"/>
      <c r="N41" s="4"/>
      <c r="O41" s="4"/>
    </row>
    <row r="42" spans="1:15" x14ac:dyDescent="0.25">
      <c r="A42" s="31"/>
      <c r="B42" s="32"/>
      <c r="C42" s="32"/>
      <c r="D42" s="4"/>
      <c r="E42" s="4"/>
      <c r="F42" s="4"/>
      <c r="G42" s="4"/>
      <c r="H42" s="4"/>
      <c r="I42" s="4"/>
      <c r="J42" s="28"/>
      <c r="K42" s="4"/>
      <c r="L42" s="4"/>
      <c r="M42" s="4"/>
      <c r="N42" s="4"/>
      <c r="O42" s="4"/>
    </row>
    <row r="43" spans="1:15" x14ac:dyDescent="0.25">
      <c r="A43" s="31"/>
      <c r="B43" s="32"/>
      <c r="C43" s="32"/>
      <c r="D43" s="4"/>
      <c r="E43" s="4"/>
      <c r="F43" s="4"/>
      <c r="G43" s="4"/>
      <c r="H43" s="4"/>
      <c r="I43" s="4"/>
      <c r="J43" s="28"/>
      <c r="K43" s="4"/>
      <c r="L43" s="4"/>
      <c r="M43" s="4"/>
      <c r="N43" s="4"/>
      <c r="O43" s="4"/>
    </row>
    <row r="44" spans="1:15" ht="15.75" x14ac:dyDescent="0.25">
      <c r="B44" s="33"/>
    </row>
  </sheetData>
  <mergeCells count="35">
    <mergeCell ref="E18:I18"/>
    <mergeCell ref="A25:O25"/>
    <mergeCell ref="B30:E30"/>
    <mergeCell ref="B31:E31"/>
    <mergeCell ref="B32:E32"/>
    <mergeCell ref="B28:E28"/>
    <mergeCell ref="B29:E29"/>
    <mergeCell ref="B33:E33"/>
    <mergeCell ref="B21:B22"/>
    <mergeCell ref="A26:O26"/>
    <mergeCell ref="A27:B27"/>
    <mergeCell ref="B35:J35"/>
    <mergeCell ref="L19:L22"/>
    <mergeCell ref="M19:M22"/>
    <mergeCell ref="N19:N22"/>
    <mergeCell ref="O19:O22"/>
    <mergeCell ref="A21:A22"/>
    <mergeCell ref="C21:C22"/>
    <mergeCell ref="D21:D22"/>
    <mergeCell ref="A19:D20"/>
    <mergeCell ref="J19:J22"/>
    <mergeCell ref="K19:K22"/>
    <mergeCell ref="B34:E34"/>
    <mergeCell ref="N16:O16"/>
    <mergeCell ref="N17:O17"/>
    <mergeCell ref="A13:K13"/>
    <mergeCell ref="A9:O9"/>
    <mergeCell ref="A10:O10"/>
    <mergeCell ref="N13:O13"/>
    <mergeCell ref="N14:O14"/>
    <mergeCell ref="N15:O15"/>
    <mergeCell ref="B14:K14"/>
    <mergeCell ref="B15:K15"/>
    <mergeCell ref="B16:K16"/>
    <mergeCell ref="B17:K17"/>
  </mergeCells>
  <printOptions horizontalCentered="1" verticalCentered="1"/>
  <pageMargins left="0" right="0" top="0.35433070866141736" bottom="0.19685039370078741" header="0" footer="0.19685039370078741"/>
  <pageSetup paperSize="9" scale="62" orientation="landscape" horizontalDpi="30066" verticalDpi="26478" r:id="rId1"/>
  <headerFooter alignWithMargins="0">
    <oddFooter>&amp;LFRM-SGLOG-089-02 REV.01&amp;CData:20/03/2023&amp;R&amp;P/&amp;N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FRM-SGLOG-089-02</vt:lpstr>
      <vt:lpstr>'FRM-SGLOG-089-02'!Area_de_impressao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 de Sales Pontine</dc:creator>
  <cp:lastModifiedBy>Rosane de Souza Barcelos</cp:lastModifiedBy>
  <cp:lastPrinted>2023-03-08T21:53:41Z</cp:lastPrinted>
  <dcterms:created xsi:type="dcterms:W3CDTF">2020-05-14T18:53:29Z</dcterms:created>
  <dcterms:modified xsi:type="dcterms:W3CDTF">2023-03-08T21:53:52Z</dcterms:modified>
</cp:coreProperties>
</file>