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B37" i="1"/>
  <c r="D37" i="1" s="1"/>
  <c r="B36" i="1"/>
  <c r="D36" i="1" s="1"/>
  <c r="B35" i="1"/>
  <c r="D35" i="1" s="1"/>
  <c r="B34" i="1"/>
  <c r="D34" i="1" s="1"/>
  <c r="D30" i="1"/>
  <c r="D29" i="1"/>
  <c r="D28" i="1"/>
  <c r="D27" i="1"/>
  <c r="D26" i="1"/>
  <c r="D25" i="1"/>
  <c r="D24" i="1"/>
  <c r="D23" i="1"/>
  <c r="C22" i="1"/>
  <c r="B22" i="1"/>
  <c r="D22" i="1" s="1"/>
  <c r="D21" i="1"/>
  <c r="C21" i="1"/>
  <c r="B21" i="1"/>
  <c r="C20" i="1"/>
  <c r="D20" i="1" s="1"/>
  <c r="B20" i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<sst xmlns="http://schemas.openxmlformats.org/spreadsheetml/2006/main" count="51" uniqueCount="19">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</sst>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I43" sqref="I43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0" style="2" bestFit="1" customWidth="1"/>
    <col min="7" max="7" width="14.28515625" style="2" bestFit="1" customWidth="1"/>
    <col min="8" max="8" width="11.5703125" style="2" bestFit="1" customWidth="1"/>
    <col min="9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130908.19</v>
      </c>
      <c r="C4" s="5">
        <v>177071.27</v>
      </c>
      <c r="D4" s="6">
        <f>B4+C4</f>
        <v>307979.45999999996</v>
      </c>
    </row>
    <row r="5" spans="1:10" x14ac:dyDescent="0.25">
      <c r="A5" s="4" t="s">
        <v>6</v>
      </c>
      <c r="B5" s="5">
        <v>138101.42000000001</v>
      </c>
      <c r="C5" s="5">
        <v>188635.2</v>
      </c>
      <c r="D5" s="6">
        <f t="shared" ref="D5:D15" si="0">B5+C5</f>
        <v>326736.62</v>
      </c>
    </row>
    <row r="6" spans="1:10" x14ac:dyDescent="0.25">
      <c r="A6" s="4" t="s">
        <v>7</v>
      </c>
      <c r="B6" s="5">
        <v>134674.45000000001</v>
      </c>
      <c r="C6" s="5">
        <v>183204.52</v>
      </c>
      <c r="D6" s="6">
        <f t="shared" si="0"/>
        <v>317878.96999999997</v>
      </c>
    </row>
    <row r="7" spans="1:10" x14ac:dyDescent="0.25">
      <c r="A7" s="4" t="s">
        <v>8</v>
      </c>
      <c r="B7" s="5">
        <v>135429.47</v>
      </c>
      <c r="C7" s="5">
        <v>184488.17</v>
      </c>
      <c r="D7" s="6">
        <f t="shared" si="0"/>
        <v>319917.64</v>
      </c>
    </row>
    <row r="8" spans="1:10" x14ac:dyDescent="0.25">
      <c r="A8" s="4" t="s">
        <v>9</v>
      </c>
      <c r="B8" s="5"/>
      <c r="C8" s="5"/>
      <c r="D8" s="6">
        <f t="shared" si="0"/>
        <v>0</v>
      </c>
    </row>
    <row r="9" spans="1:10" x14ac:dyDescent="0.25">
      <c r="A9" s="4" t="s">
        <v>10</v>
      </c>
      <c r="B9" s="5"/>
      <c r="C9" s="5"/>
      <c r="D9" s="6">
        <f t="shared" si="0"/>
        <v>0</v>
      </c>
    </row>
    <row r="10" spans="1:10" x14ac:dyDescent="0.25">
      <c r="A10" s="4" t="s">
        <v>11</v>
      </c>
      <c r="B10" s="5"/>
      <c r="C10" s="5"/>
      <c r="D10" s="6">
        <f t="shared" si="0"/>
        <v>0</v>
      </c>
    </row>
    <row r="11" spans="1:10" x14ac:dyDescent="0.25">
      <c r="A11" s="4" t="s">
        <v>12</v>
      </c>
      <c r="B11" s="5"/>
      <c r="C11" s="5"/>
      <c r="D11" s="6">
        <f t="shared" si="0"/>
        <v>0</v>
      </c>
    </row>
    <row r="12" spans="1:10" x14ac:dyDescent="0.25">
      <c r="A12" s="4" t="s">
        <v>13</v>
      </c>
      <c r="B12" s="5"/>
      <c r="C12" s="5"/>
      <c r="D12" s="6">
        <f t="shared" si="0"/>
        <v>0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36296228.76+1499313.2</f>
        <v>37795541.960000001</v>
      </c>
      <c r="C19" s="5">
        <f>18162153.87+954108.38</f>
        <v>19116262.25</v>
      </c>
      <c r="D19" s="6">
        <f>B19+C19</f>
        <v>56911804.210000001</v>
      </c>
    </row>
    <row r="20" spans="1:10" x14ac:dyDescent="0.25">
      <c r="A20" s="4" t="s">
        <v>6</v>
      </c>
      <c r="B20" s="5">
        <f>2342117.12+43616287.48+1858387.3</f>
        <v>47816791.899999991</v>
      </c>
      <c r="C20" s="5">
        <f>1171058.5+21821075.49+1182610.03</f>
        <v>24174744.02</v>
      </c>
      <c r="D20" s="6">
        <f t="shared" ref="D20:D30" si="1">B20+C20</f>
        <v>71991535.919999987</v>
      </c>
      <c r="G20" s="7"/>
      <c r="I20" s="7"/>
      <c r="J20" s="7"/>
    </row>
    <row r="21" spans="1:10" x14ac:dyDescent="0.25">
      <c r="A21" s="4" t="s">
        <v>7</v>
      </c>
      <c r="B21" s="5">
        <f>39994491.02+1679693.4+1982115.8</f>
        <v>43656300.219999999</v>
      </c>
      <c r="C21" s="5">
        <f>1068895.71+20010689.9+991057.87</f>
        <v>22070643.48</v>
      </c>
      <c r="D21" s="6">
        <f t="shared" si="1"/>
        <v>65726943.700000003</v>
      </c>
      <c r="G21" s="7"/>
      <c r="I21" s="7"/>
    </row>
    <row r="22" spans="1:10" x14ac:dyDescent="0.25">
      <c r="A22" s="4" t="s">
        <v>8</v>
      </c>
      <c r="B22" s="5">
        <f>1335961.76+39976242.54+1678805.48</f>
        <v>42991009.779999994</v>
      </c>
      <c r="C22" s="5">
        <f>667980.93+20001498.12+1068330.69</f>
        <v>21737809.740000002</v>
      </c>
      <c r="D22" s="6">
        <f t="shared" si="1"/>
        <v>64728819.519999996</v>
      </c>
      <c r="G22" s="7"/>
      <c r="I22" s="7"/>
      <c r="J22" s="8"/>
    </row>
    <row r="23" spans="1:10" x14ac:dyDescent="0.25">
      <c r="A23" s="4" t="s">
        <v>9</v>
      </c>
      <c r="B23" s="5"/>
      <c r="C23" s="5"/>
      <c r="D23" s="6">
        <f t="shared" si="1"/>
        <v>0</v>
      </c>
      <c r="G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G24" s="7"/>
      <c r="J24" s="8"/>
    </row>
    <row r="25" spans="1:10" x14ac:dyDescent="0.25">
      <c r="A25" s="4" t="s">
        <v>11</v>
      </c>
      <c r="B25" s="5"/>
      <c r="C25" s="5"/>
      <c r="D25" s="6">
        <f t="shared" si="1"/>
        <v>0</v>
      </c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504699.28+25234.96</f>
        <v>529934.24</v>
      </c>
      <c r="C34" s="5">
        <v>229458.47</v>
      </c>
      <c r="D34" s="6">
        <f>B34+C34</f>
        <v>759392.71</v>
      </c>
    </row>
    <row r="35" spans="1:14" x14ac:dyDescent="0.25">
      <c r="A35" s="4" t="s">
        <v>6</v>
      </c>
      <c r="B35" s="5">
        <f>573065.57+28726.64</f>
        <v>601792.21</v>
      </c>
      <c r="C35" s="5">
        <v>287840.59999999998</v>
      </c>
      <c r="D35" s="6">
        <f t="shared" ref="D35:D45" si="2">B35+C35</f>
        <v>889632.80999999994</v>
      </c>
      <c r="H35" s="7"/>
      <c r="K35" s="7"/>
    </row>
    <row r="36" spans="1:14" x14ac:dyDescent="0.25">
      <c r="A36" s="4" t="s">
        <v>7</v>
      </c>
      <c r="B36" s="5">
        <f>566756.77+28337.84-3114.18</f>
        <v>591980.42999999993</v>
      </c>
      <c r="C36" s="5">
        <v>257909.38</v>
      </c>
      <c r="D36" s="6">
        <f t="shared" si="2"/>
        <v>849889.80999999994</v>
      </c>
      <c r="K36" s="7"/>
    </row>
    <row r="37" spans="1:14" x14ac:dyDescent="0.25">
      <c r="A37" s="4" t="s">
        <v>8</v>
      </c>
      <c r="B37" s="5">
        <f>568241.21-7707.74+28412.06</f>
        <v>588945.53</v>
      </c>
      <c r="C37" s="5">
        <v>261062.48</v>
      </c>
      <c r="D37" s="6">
        <f t="shared" si="2"/>
        <v>850008.01</v>
      </c>
      <c r="K37" s="7"/>
    </row>
    <row r="38" spans="1:14" x14ac:dyDescent="0.25">
      <c r="A38" s="4" t="s">
        <v>9</v>
      </c>
      <c r="B38" s="5"/>
      <c r="C38" s="5"/>
      <c r="D38" s="6">
        <f t="shared" si="2"/>
        <v>0</v>
      </c>
      <c r="H38" s="8"/>
    </row>
    <row r="39" spans="1:14" x14ac:dyDescent="0.25">
      <c r="A39" s="4" t="s">
        <v>10</v>
      </c>
      <c r="B39" s="5"/>
      <c r="C39" s="5"/>
      <c r="D39" s="6">
        <f t="shared" si="2"/>
        <v>0</v>
      </c>
      <c r="N39" s="9"/>
    </row>
    <row r="40" spans="1:14" x14ac:dyDescent="0.25">
      <c r="A40" s="4" t="s">
        <v>11</v>
      </c>
      <c r="B40" s="5"/>
      <c r="C40" s="5"/>
      <c r="D40" s="6">
        <f t="shared" si="2"/>
        <v>0</v>
      </c>
    </row>
    <row r="41" spans="1:14" x14ac:dyDescent="0.25">
      <c r="A41" s="4" t="s">
        <v>12</v>
      </c>
      <c r="B41" s="5"/>
      <c r="C41" s="5"/>
      <c r="D41" s="6">
        <f t="shared" si="2"/>
        <v>0</v>
      </c>
    </row>
    <row r="42" spans="1:14" x14ac:dyDescent="0.25">
      <c r="A42" s="4" t="s">
        <v>13</v>
      </c>
      <c r="B42" s="5"/>
      <c r="C42" s="5"/>
      <c r="D42" s="6">
        <f t="shared" si="2"/>
        <v>0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2022-05-02T16:46:02Z</dcterms:created>
  <dcterms:modified xsi:type="dcterms:W3CDTF">2022-05-02T16:46:56Z</dcterms:modified>
</cp:coreProperties>
</file>