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7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D35" i="1"/>
  <c r="B35" i="1"/>
  <c r="B34" i="1"/>
  <c r="D34" i="1" s="1"/>
  <c r="D33" i="1"/>
  <c r="B33" i="1"/>
  <c r="D29" i="1"/>
  <c r="D28" i="1"/>
  <c r="D27" i="1"/>
  <c r="D26" i="1"/>
  <c r="D25" i="1"/>
  <c r="D24" i="1"/>
  <c r="D23" i="1"/>
  <c r="D22" i="1"/>
  <c r="D21" i="1"/>
  <c r="C20" i="1"/>
  <c r="D20" i="1" s="1"/>
  <c r="B20" i="1"/>
  <c r="C19" i="1"/>
  <c r="B19" i="1"/>
  <c r="D19" i="1" s="1"/>
  <c r="C18" i="1"/>
  <c r="B18" i="1"/>
  <c r="D18" i="1" s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<sst xmlns="http://schemas.openxmlformats.org/spreadsheetml/2006/main" count="51" uniqueCount="19">
  <si>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2023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</si>
  <si>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</si>
  <si>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</si>
  <si>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</si>
  <si>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</si>
  <si>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</si>
  <si>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</si>
  <si>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</si>
  <si>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</si>
  <si>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</si>
  <si>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</si>
  <si>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</si>
  <si>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</si>
  <si>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</si>
  <si>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</si>
  <si>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</si>
  <si>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</si>
  <si>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2023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</si>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</sst>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I48" sqref="I48"/>
    </sheetView>
  </sheetViews>
  <sheetFormatPr defaultRowHeight="15" x14ac:dyDescent="0.25"/>
  <cols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284538.99</v>
      </c>
      <c r="C3" s="4">
        <v>349288.08</v>
      </c>
      <c r="D3" s="5">
        <f>B3+C3</f>
        <v>633827.07000000007</v>
      </c>
    </row>
    <row r="4" spans="1:4" x14ac:dyDescent="0.25">
      <c r="A4" s="3" t="s">
        <v>6</v>
      </c>
      <c r="B4" s="4">
        <v>286097.44</v>
      </c>
      <c r="C4" s="4">
        <v>351956.19</v>
      </c>
      <c r="D4" s="5">
        <f t="shared" ref="D4:D14" si="0">B4+C4</f>
        <v>638053.63</v>
      </c>
    </row>
    <row r="5" spans="1:4" x14ac:dyDescent="0.25">
      <c r="A5" s="3" t="s">
        <v>7</v>
      </c>
      <c r="B5" s="4">
        <v>286539.92</v>
      </c>
      <c r="C5" s="4">
        <v>353080.18</v>
      </c>
      <c r="D5" s="5">
        <f t="shared" si="0"/>
        <v>639620.1</v>
      </c>
    </row>
    <row r="6" spans="1:4" x14ac:dyDescent="0.25">
      <c r="A6" s="3" t="s">
        <v>8</v>
      </c>
      <c r="B6" s="4"/>
      <c r="C6" s="4"/>
      <c r="D6" s="5">
        <f t="shared" si="0"/>
        <v>0</v>
      </c>
    </row>
    <row r="7" spans="1:4" x14ac:dyDescent="0.25">
      <c r="A7" s="3" t="s">
        <v>9</v>
      </c>
      <c r="B7" s="4"/>
      <c r="C7" s="4"/>
      <c r="D7" s="5">
        <f t="shared" si="0"/>
        <v>0</v>
      </c>
    </row>
    <row r="8" spans="1:4" x14ac:dyDescent="0.25">
      <c r="A8" s="3" t="s">
        <v>10</v>
      </c>
      <c r="B8" s="4"/>
      <c r="C8" s="4"/>
      <c r="D8" s="5">
        <f t="shared" si="0"/>
        <v>0</v>
      </c>
    </row>
    <row r="9" spans="1:4" x14ac:dyDescent="0.25">
      <c r="A9" s="3" t="s">
        <v>11</v>
      </c>
      <c r="B9" s="4"/>
      <c r="C9" s="4"/>
      <c r="D9" s="5">
        <f t="shared" si="0"/>
        <v>0</v>
      </c>
    </row>
    <row r="10" spans="1:4" x14ac:dyDescent="0.25">
      <c r="A10" s="3" t="s">
        <v>12</v>
      </c>
      <c r="B10" s="4"/>
      <c r="C10" s="4"/>
      <c r="D10" s="5">
        <f t="shared" si="0"/>
        <v>0</v>
      </c>
    </row>
    <row r="11" spans="1:4" x14ac:dyDescent="0.25">
      <c r="A11" s="3" t="s">
        <v>13</v>
      </c>
      <c r="B11" s="4"/>
      <c r="C11" s="4"/>
      <c r="D11" s="5">
        <f t="shared" si="0"/>
        <v>0</v>
      </c>
    </row>
    <row r="12" spans="1:4" x14ac:dyDescent="0.25">
      <c r="A12" s="3" t="s">
        <v>14</v>
      </c>
      <c r="B12" s="4"/>
      <c r="C12" s="4"/>
      <c r="D12" s="5">
        <f t="shared" si="0"/>
        <v>0</v>
      </c>
    </row>
    <row r="13" spans="1:4" x14ac:dyDescent="0.25">
      <c r="A13" s="3" t="s">
        <v>15</v>
      </c>
      <c r="B13" s="4"/>
      <c r="C13" s="4"/>
      <c r="D13" s="5">
        <f t="shared" si="0"/>
        <v>0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47723139.42+118088.88+5254294.92+9211.44+2478580.63</f>
        <v>55583315.290000007</v>
      </c>
      <c r="C18" s="4">
        <f>23875777.24+59044.46+2627147.52+4605.72+1577278.61</f>
        <v>28143853.549999997</v>
      </c>
      <c r="D18" s="5">
        <f>B18+C18</f>
        <v>83727168.840000004</v>
      </c>
    </row>
    <row r="19" spans="1:4" x14ac:dyDescent="0.25">
      <c r="A19" s="3" t="s">
        <v>6</v>
      </c>
      <c r="B19" s="4">
        <f>95414.76+5270377.84+47830742.96+2573199.25</f>
        <v>55769734.810000002</v>
      </c>
      <c r="C19" s="4">
        <f>47707.34+2635188.88+23934533.46+1637490.34</f>
        <v>28254920.02</v>
      </c>
      <c r="D19" s="5">
        <f t="shared" ref="D19:D29" si="1">B19+C19</f>
        <v>84024654.829999998</v>
      </c>
    </row>
    <row r="20" spans="1:4" x14ac:dyDescent="0.25">
      <c r="A20" s="3" t="s">
        <v>7</v>
      </c>
      <c r="B20" s="4">
        <f>53348449.4+2529811.02</f>
        <v>55878260.420000002</v>
      </c>
      <c r="C20" s="4">
        <f>26693100.57+1609879.65</f>
        <v>28302980.219999999</v>
      </c>
      <c r="D20" s="5">
        <f t="shared" si="1"/>
        <v>84181240.640000001</v>
      </c>
    </row>
    <row r="21" spans="1:4" x14ac:dyDescent="0.25">
      <c r="A21" s="3" t="s">
        <v>8</v>
      </c>
      <c r="B21" s="4"/>
      <c r="C21" s="4"/>
      <c r="D21" s="5">
        <f t="shared" si="1"/>
        <v>0</v>
      </c>
    </row>
    <row r="22" spans="1:4" x14ac:dyDescent="0.25">
      <c r="A22" s="3" t="s">
        <v>9</v>
      </c>
      <c r="B22" s="4"/>
      <c r="C22" s="4"/>
      <c r="D22" s="5">
        <f t="shared" si="1"/>
        <v>0</v>
      </c>
    </row>
    <row r="23" spans="1:4" x14ac:dyDescent="0.25">
      <c r="A23" s="3" t="s">
        <v>10</v>
      </c>
      <c r="B23" s="4"/>
      <c r="C23" s="4"/>
      <c r="D23" s="5">
        <f t="shared" si="1"/>
        <v>0</v>
      </c>
    </row>
    <row r="24" spans="1:4" x14ac:dyDescent="0.25">
      <c r="A24" s="3" t="s">
        <v>11</v>
      </c>
      <c r="B24" s="4"/>
      <c r="C24" s="4"/>
      <c r="D24" s="5">
        <f t="shared" si="1"/>
        <v>0</v>
      </c>
    </row>
    <row r="25" spans="1:4" x14ac:dyDescent="0.25">
      <c r="A25" s="3" t="s">
        <v>12</v>
      </c>
      <c r="B25" s="4"/>
      <c r="C25" s="4"/>
      <c r="D25" s="5">
        <f t="shared" si="1"/>
        <v>0</v>
      </c>
    </row>
    <row r="26" spans="1:4" x14ac:dyDescent="0.25">
      <c r="A26" s="3" t="s">
        <v>13</v>
      </c>
      <c r="B26" s="4"/>
      <c r="C26" s="4"/>
      <c r="D26" s="5">
        <f t="shared" si="1"/>
        <v>0</v>
      </c>
    </row>
    <row r="27" spans="1:4" x14ac:dyDescent="0.25">
      <c r="A27" s="3" t="s">
        <v>14</v>
      </c>
      <c r="B27" s="4"/>
      <c r="C27" s="4"/>
      <c r="D27" s="5">
        <f t="shared" si="1"/>
        <v>0</v>
      </c>
    </row>
    <row r="28" spans="1:4" x14ac:dyDescent="0.25">
      <c r="A28" s="3" t="s">
        <v>15</v>
      </c>
      <c r="B28" s="4"/>
      <c r="C28" s="4"/>
      <c r="D28" s="5">
        <f t="shared" si="1"/>
        <v>0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16644.27+665770.88</f>
        <v>682415.15</v>
      </c>
      <c r="C33" s="4">
        <v>298345.42</v>
      </c>
      <c r="D33" s="5">
        <f>B33+C33</f>
        <v>980760.57000000007</v>
      </c>
    </row>
    <row r="34" spans="1:4" x14ac:dyDescent="0.25">
      <c r="A34" s="3" t="s">
        <v>6</v>
      </c>
      <c r="B34" s="4">
        <f>647835.34+16195.88</f>
        <v>664031.22</v>
      </c>
      <c r="C34" s="4">
        <v>305709.83</v>
      </c>
      <c r="D34" s="5">
        <f t="shared" ref="D34:D44" si="2">B34+C34</f>
        <v>969741.05</v>
      </c>
    </row>
    <row r="35" spans="1:4" x14ac:dyDescent="0.25">
      <c r="A35" s="3" t="s">
        <v>7</v>
      </c>
      <c r="B35" s="4">
        <f>662914.06+16572.85</f>
        <v>679486.91</v>
      </c>
      <c r="C35" s="4">
        <v>317139.26</v>
      </c>
      <c r="D35" s="5">
        <f t="shared" si="2"/>
        <v>996626.17</v>
      </c>
    </row>
    <row r="36" spans="1:4" x14ac:dyDescent="0.25">
      <c r="A36" s="3" t="s">
        <v>8</v>
      </c>
      <c r="B36" s="4"/>
      <c r="C36" s="4"/>
      <c r="D36" s="5">
        <f t="shared" si="2"/>
        <v>0</v>
      </c>
    </row>
    <row r="37" spans="1:4" x14ac:dyDescent="0.25">
      <c r="A37" s="3" t="s">
        <v>9</v>
      </c>
      <c r="B37" s="4"/>
      <c r="C37" s="4"/>
      <c r="D37" s="5">
        <f t="shared" si="2"/>
        <v>0</v>
      </c>
    </row>
    <row r="38" spans="1:4" x14ac:dyDescent="0.25">
      <c r="A38" s="3" t="s">
        <v>10</v>
      </c>
      <c r="B38" s="4"/>
      <c r="C38" s="4"/>
      <c r="D38" s="5">
        <f t="shared" si="2"/>
        <v>0</v>
      </c>
    </row>
    <row r="39" spans="1:4" x14ac:dyDescent="0.25">
      <c r="A39" s="3" t="s">
        <v>11</v>
      </c>
      <c r="B39" s="4"/>
      <c r="C39" s="4"/>
      <c r="D39" s="5">
        <f t="shared" si="2"/>
        <v>0</v>
      </c>
    </row>
    <row r="40" spans="1:4" x14ac:dyDescent="0.25">
      <c r="A40" s="3" t="s">
        <v>12</v>
      </c>
      <c r="B40" s="4"/>
      <c r="C40" s="4"/>
      <c r="D40" s="5">
        <f t="shared" si="2"/>
        <v>0</v>
      </c>
    </row>
    <row r="41" spans="1:4" x14ac:dyDescent="0.25">
      <c r="A41" s="3" t="s">
        <v>13</v>
      </c>
      <c r="B41" s="4"/>
      <c r="C41" s="4"/>
      <c r="D41" s="5">
        <f t="shared" si="2"/>
        <v>0</v>
      </c>
    </row>
    <row r="42" spans="1:4" x14ac:dyDescent="0.25">
      <c r="A42" s="3" t="s">
        <v>14</v>
      </c>
      <c r="B42" s="4"/>
      <c r="C42" s="4"/>
      <c r="D42" s="5">
        <f t="shared" si="2"/>
        <v>0</v>
      </c>
    </row>
    <row r="43" spans="1:4" x14ac:dyDescent="0.25">
      <c r="A43" s="3" t="s">
        <v>15</v>
      </c>
      <c r="B43" s="4"/>
      <c r="C43" s="4"/>
      <c r="D43" s="5">
        <f t="shared" si="2"/>
        <v>0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2023-04-10T21:29:21Z</dcterms:created>
  <dcterms:modified xsi:type="dcterms:W3CDTF">2023-04-10T21:30:04Z</dcterms:modified>
</cp:coreProperties>
</file>