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erj204\asdin\DIGEP\SEDOC\ATIVIDADE FIM\SISTEMA NORMATIVO\DOC. EM ELABORAÇÃO\EMERJ\RAD-EMERJ-042\"/>
    </mc:Choice>
  </mc:AlternateContent>
  <xr:revisionPtr revIDLastSave="0" documentId="13_ncr:1_{BADBEA26-DF69-43C0-B7B1-28683A185367}" xr6:coauthVersionLast="46" xr6:coauthVersionMax="46" xr10:uidLastSave="{00000000-0000-0000-0000-000000000000}"/>
  <bookViews>
    <workbookView xWindow="-21720" yWindow="-120" windowWidth="21840" windowHeight="13290" xr2:uid="{00000000-000D-0000-FFFF-FFFF00000000}"/>
  </bookViews>
  <sheets>
    <sheet name="Planilha1" sheetId="1" r:id="rId1"/>
  </sheets>
  <definedNames>
    <definedName name="_xlnm.Print_Area" localSheetId="0">Planilha1!$A$1:$D$24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21" i="1"/>
  <c r="D17" i="1"/>
  <c r="B20" i="1"/>
  <c r="B19" i="1"/>
  <c r="D22" i="1"/>
  <c r="D21" i="1" l="1"/>
  <c r="D20" i="1"/>
  <c r="D19" i="1"/>
  <c r="D18" i="1"/>
  <c r="D23" i="1"/>
  <c r="D14" i="1"/>
  <c r="D15" i="1"/>
  <c r="D16" i="1"/>
  <c r="D13" i="1" l="1"/>
  <c r="D24" i="1" l="1"/>
</calcChain>
</file>

<file path=xl/sharedStrings.xml><?xml version="1.0" encoding="utf-8"?>
<sst xmlns="http://schemas.openxmlformats.org/spreadsheetml/2006/main" count="30" uniqueCount="30">
  <si>
    <t>VALOR</t>
  </si>
  <si>
    <t>STATUS</t>
  </si>
  <si>
    <t>MODALIDADE</t>
  </si>
  <si>
    <t>MATRICULADOS
(Pag/ insc.)</t>
  </si>
  <si>
    <t>CURSO LIVRE:</t>
  </si>
  <si>
    <t>SUPERVISOR:</t>
  </si>
  <si>
    <t>PREVISÃO DE INICIO:</t>
  </si>
  <si>
    <t>PREVISÃO DE TÉRMINO:</t>
  </si>
  <si>
    <t>DIAS DA SEMANA:</t>
  </si>
  <si>
    <t>HORÁRIO</t>
  </si>
  <si>
    <t>CARGA HORÁRIA:</t>
  </si>
  <si>
    <t>MIN. DE ALUNOS:</t>
  </si>
  <si>
    <t>Data</t>
  </si>
  <si>
    <t>Data de Retorno</t>
  </si>
  <si>
    <t>Conclusão (nº dias)</t>
  </si>
  <si>
    <t>1ª Reunião com o Professor Supervisor</t>
  </si>
  <si>
    <t>IMPORTANTE: sempre verifique no site do TJRJ se a versão impressa do documento está atualizada.</t>
  </si>
  <si>
    <r>
      <t xml:space="preserve">Solicitar a revisão de texto para o SERET
(curso </t>
    </r>
    <r>
      <rPr>
        <b/>
        <i/>
        <sz val="9"/>
        <color rgb="FF002060"/>
        <rFont val="Calibri"/>
        <family val="2"/>
        <scheme val="minor"/>
      </rPr>
      <t>online</t>
    </r>
    <r>
      <rPr>
        <b/>
        <sz val="9"/>
        <color rgb="FF002060"/>
        <rFont val="Calibri"/>
        <family val="2"/>
        <scheme val="minor"/>
      </rPr>
      <t>)</t>
    </r>
  </si>
  <si>
    <t>Solicitar a customização para a ASSEN 
(curso online)</t>
  </si>
  <si>
    <t>Enviar o Formulário Padrão para o professor supervisor  preencher e assinar</t>
  </si>
  <si>
    <t>Solicitar o cálculo do orçamento para a DIFIN</t>
  </si>
  <si>
    <t>Solicitar a confecção de cartaz para a DIDEG</t>
  </si>
  <si>
    <t>Solicitar a ampla divulgação do cartaz para o DECOM</t>
  </si>
  <si>
    <t xml:space="preserve">Solicitar a assinatura nos Termos 7 dias antes da gravação (curso assíncrono) ou do início do curso (síncrono). </t>
  </si>
  <si>
    <t xml:space="preserve">Solicitar a publicação do cartaz, da programação e do link de inscrições no site para o DETEC </t>
  </si>
  <si>
    <r>
      <t xml:space="preserve">Solicitar o(s) </t>
    </r>
    <r>
      <rPr>
        <b/>
        <i/>
        <sz val="9"/>
        <color rgb="FF002060"/>
        <rFont val="Calibri"/>
        <family val="2"/>
        <scheme val="minor"/>
      </rPr>
      <t>template(s)</t>
    </r>
    <r>
      <rPr>
        <b/>
        <sz val="9"/>
        <color rgb="FF002060"/>
        <rFont val="Calibri"/>
        <family val="2"/>
        <scheme val="minor"/>
      </rPr>
      <t xml:space="preserve"> para os professores 35 dias antes do início das aulas (curso </t>
    </r>
    <r>
      <rPr>
        <b/>
        <i/>
        <sz val="9"/>
        <color rgb="FF002060"/>
        <rFont val="Calibri"/>
        <family val="2"/>
        <scheme val="minor"/>
      </rPr>
      <t>online</t>
    </r>
    <r>
      <rPr>
        <b/>
        <sz val="9"/>
        <color rgb="FF002060"/>
        <rFont val="Calibri"/>
        <family val="2"/>
        <scheme val="minor"/>
      </rPr>
      <t>)</t>
    </r>
  </si>
  <si>
    <r>
      <t xml:space="preserve">Solicitar o(s) </t>
    </r>
    <r>
      <rPr>
        <b/>
        <i/>
        <sz val="9"/>
        <color rgb="FF002060"/>
        <rFont val="Calibri"/>
        <family val="2"/>
        <scheme val="minor"/>
      </rPr>
      <t>template(s)</t>
    </r>
    <r>
      <rPr>
        <b/>
        <sz val="9"/>
        <color rgb="FF002060"/>
        <rFont val="Calibri"/>
        <family val="2"/>
        <scheme val="minor"/>
      </rPr>
      <t xml:space="preserve"> para os professores 50 dias antes do início das aulas (curso </t>
    </r>
    <r>
      <rPr>
        <b/>
        <i/>
        <sz val="9"/>
        <color rgb="FF002060"/>
        <rFont val="Calibri"/>
        <family val="2"/>
        <scheme val="minor"/>
      </rPr>
      <t>online</t>
    </r>
    <r>
      <rPr>
        <b/>
        <sz val="9"/>
        <color rgb="FF002060"/>
        <rFont val="Calibri"/>
        <family val="2"/>
        <scheme val="minor"/>
      </rPr>
      <t>)</t>
    </r>
  </si>
  <si>
    <r>
      <t xml:space="preserve">Solicitar o(s) </t>
    </r>
    <r>
      <rPr>
        <b/>
        <i/>
        <sz val="9"/>
        <color rgb="FF002060"/>
        <rFont val="Calibri"/>
        <family val="2"/>
        <scheme val="minor"/>
      </rPr>
      <t>template(s)</t>
    </r>
    <r>
      <rPr>
        <b/>
        <sz val="9"/>
        <color rgb="FF002060"/>
        <rFont val="Calibri"/>
        <family val="2"/>
        <scheme val="minor"/>
      </rPr>
      <t xml:space="preserve"> para o professor supervisor ou outro conteudista 30 dias antes do início das aulas (curso online)</t>
    </r>
  </si>
  <si>
    <r>
      <t xml:space="preserve">Solicitar o(s) </t>
    </r>
    <r>
      <rPr>
        <b/>
        <i/>
        <sz val="9"/>
        <color rgb="FF002060"/>
        <rFont val="Calibri"/>
        <family val="2"/>
        <scheme val="minor"/>
      </rPr>
      <t>template(s)</t>
    </r>
    <r>
      <rPr>
        <b/>
        <sz val="9"/>
        <color rgb="FF002060"/>
        <rFont val="Calibri"/>
        <family val="2"/>
        <scheme val="minor"/>
      </rPr>
      <t xml:space="preserve"> para a equipe da DIACD 25 dias antes do início das aulas (curso online)</t>
    </r>
  </si>
  <si>
    <r>
      <rPr>
        <b/>
        <sz val="8"/>
        <color theme="1"/>
        <rFont val="Calibri"/>
        <family val="2"/>
        <scheme val="minor"/>
      </rPr>
      <t xml:space="preserve">
             </t>
    </r>
    <r>
      <rPr>
        <b/>
        <sz val="14"/>
        <color theme="1"/>
        <rFont val="Calibri"/>
        <family val="2"/>
        <scheme val="minor"/>
      </rPr>
      <t xml:space="preserve">TRIBUNAL DE JUSTIÇA DO ESTADO DO RIO DE JANEIRO
          ESCOLA DA MAGISTRATURA DO ESTADO DO RIO DE JANEIRO 
                    </t>
    </r>
    <r>
      <rPr>
        <b/>
        <u val="double"/>
        <sz val="14"/>
        <color theme="1"/>
        <rFont val="Calibri"/>
        <family val="2"/>
        <scheme val="minor"/>
      </rPr>
      <t>MATRIZ DE CONTROLE DOS CURSOS LIVRES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0"/>
        <color rgb="FFC0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</si>
</sst>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CE5F4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41" fontId="1" fillId="3" borderId="6" xfId="0" applyNumberFormat="1" applyFont="1" applyFill="1" applyBorder="1" applyAlignment="1">
      <alignment horizontal="center" vertical="center" wrapText="1"/>
    </xf>
    <xf numFmtId="41" fontId="1" fillId="3" borderId="17" xfId="0" applyNumberFormat="1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4" fontId="0" fillId="0" borderId="0" xfId="1" applyNumberFormat="1" applyFont="1" applyFill="1" applyBorder="1" applyAlignment="1">
      <alignment horizontal="center" vertical="center"/>
    </xf>
    <xf numFmtId="164" fontId="1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16">
    <dxf>
      <fill>
        <patternFill>
          <bgColor rgb="FF00FF00"/>
        </patternFill>
      </fill>
    </dxf>
    <dxf>
      <fill>
        <patternFill>
          <bgColor rgb="FFFF7575"/>
        </patternFill>
      </fill>
    </dxf>
    <dxf>
      <fill>
        <patternFill>
          <bgColor rgb="FFB0DD75"/>
        </patternFill>
      </fill>
    </dxf>
    <dxf>
      <fill>
        <patternFill>
          <fgColor rgb="FFFFB3B3"/>
          <bgColor rgb="FFFF7575"/>
        </patternFill>
      </fill>
    </dxf>
    <dxf>
      <fill>
        <patternFill>
          <fgColor rgb="FFFF7575"/>
          <bgColor rgb="FFFF7575"/>
        </patternFill>
      </fill>
    </dxf>
    <dxf>
      <fill>
        <patternFill>
          <bgColor rgb="FF00FF00"/>
        </patternFill>
      </fill>
    </dxf>
    <dxf>
      <fill>
        <patternFill>
          <bgColor rgb="FFFF7575"/>
        </patternFill>
      </fill>
    </dxf>
    <dxf>
      <fill>
        <patternFill>
          <fgColor rgb="FFB0DD7F"/>
          <bgColor rgb="FFB0DD75"/>
        </patternFill>
      </fill>
    </dxf>
    <dxf>
      <fill>
        <patternFill patternType="solid">
          <fgColor rgb="FF2AF634"/>
          <bgColor rgb="FF00FF00"/>
        </patternFill>
      </fill>
    </dxf>
    <dxf>
      <fill>
        <patternFill>
          <bgColor rgb="FFFF7575"/>
        </patternFill>
      </fill>
    </dxf>
    <dxf>
      <fill>
        <patternFill>
          <bgColor rgb="FF00FF00"/>
        </patternFill>
      </fill>
    </dxf>
    <dxf>
      <fill>
        <patternFill>
          <bgColor rgb="FFFF7575"/>
        </patternFill>
      </fill>
    </dxf>
    <dxf>
      <fill>
        <patternFill>
          <bgColor rgb="FFB0DD7F"/>
        </patternFill>
      </fill>
    </dxf>
    <dxf>
      <fill>
        <patternFill>
          <bgColor rgb="FFFF7575"/>
        </patternFill>
      </fill>
    </dxf>
    <dxf>
      <fill>
        <patternFill>
          <bgColor rgb="FFB0DD7F"/>
        </patternFill>
      </fill>
    </dxf>
    <dxf>
      <fill>
        <patternFill>
          <bgColor rgb="FFFF7575"/>
        </patternFill>
      </fill>
    </dxf>
  </dxfs>
  <tableStyles count="0" defaultTableStyle="TableStyleMedium2" defaultPivotStyle="PivotStyleLight16"/>
  <colors>
    <mruColors>
      <color rgb="FF00FF00"/>
      <color rgb="FF66E838"/>
      <color rgb="FFFF7575"/>
      <color rgb="FFB0DD75"/>
      <color rgb="FFFFB3B3"/>
      <color rgb="FFFFB1B1"/>
      <color rgb="FFB0DD7F"/>
      <color rgb="FF66FF33"/>
      <color rgb="FF2AF634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46848</xdr:colOff>
      <xdr:row>0</xdr:row>
      <xdr:rowOff>27214</xdr:rowOff>
    </xdr:from>
    <xdr:to>
      <xdr:col>0</xdr:col>
      <xdr:colOff>732648</xdr:colOff>
      <xdr:row>0</xdr:row>
      <xdr:rowOff>732064</xdr:rowOff>
    </xdr:to>
    <xdr:pic>
      <xdr:nvPicPr>
        <xdr:cNvPr id="2" name="Imagem 1" descr="Logo da Emerj - Pequeno">
          <a:extLst>
            <a:ext uri="{FF2B5EF4-FFF2-40B4-BE49-F238E27FC236}">
              <a16:creationId xmlns:a16="http://schemas.microsoft.com/office/drawing/2014/main" id="{0A3DD63F-D433-483F-B96B-69D6F280F2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48" y="27214"/>
          <a:ext cx="6858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showGridLines="0" tabSelected="1" topLeftCell="A22" zoomScale="98" zoomScaleNormal="98" zoomScaleSheetLayoutView="100" workbookViewId="0">
      <selection activeCell="F4" sqref="F4"/>
    </sheetView>
  </sheetViews>
  <sheetFormatPr defaultRowHeight="15" x14ac:dyDescent="0.25"/>
  <cols>
    <col min="1" max="1" width="24.85546875" customWidth="1"/>
    <col min="2" max="2" width="22.5703125" customWidth="1"/>
    <col min="3" max="3" width="24.85546875" customWidth="1"/>
    <col min="4" max="4" width="22.5703125" customWidth="1"/>
    <col min="5" max="5" width="15.28515625" customWidth="1"/>
    <col min="6" max="6" width="10.140625" customWidth="1"/>
    <col min="7" max="7" width="14.85546875" customWidth="1"/>
    <col min="8" max="8" width="13.5703125" customWidth="1"/>
    <col min="9" max="9" width="10.7109375" bestFit="1" customWidth="1"/>
  </cols>
  <sheetData>
    <row r="1" spans="1:11" ht="62.25" customHeight="1" thickBot="1" x14ac:dyDescent="0.6">
      <c r="A1" s="50" t="s">
        <v>29</v>
      </c>
      <c r="B1" s="51"/>
      <c r="C1" s="51"/>
      <c r="D1" s="52"/>
    </row>
    <row r="2" spans="1:11" ht="28.5" customHeight="1" thickBot="1" x14ac:dyDescent="0.3">
      <c r="A2" s="49" t="s">
        <v>16</v>
      </c>
      <c r="B2" s="49"/>
      <c r="C2" s="49"/>
      <c r="D2" s="49"/>
    </row>
    <row r="3" spans="1:11" ht="27.95" customHeight="1" x14ac:dyDescent="0.25">
      <c r="A3" s="16" t="s">
        <v>4</v>
      </c>
      <c r="B3" s="43"/>
      <c r="C3" s="44"/>
      <c r="D3" s="45"/>
    </row>
    <row r="4" spans="1:11" ht="27.95" customHeight="1" x14ac:dyDescent="0.25">
      <c r="A4" s="17" t="s">
        <v>5</v>
      </c>
      <c r="B4" s="46"/>
      <c r="C4" s="47"/>
      <c r="D4" s="48"/>
    </row>
    <row r="5" spans="1:11" ht="27.95" customHeight="1" x14ac:dyDescent="0.25">
      <c r="A5" s="17" t="s">
        <v>6</v>
      </c>
      <c r="B5" s="14"/>
      <c r="C5" s="19" t="s">
        <v>7</v>
      </c>
      <c r="D5" s="13"/>
    </row>
    <row r="6" spans="1:11" ht="27.95" customHeight="1" x14ac:dyDescent="0.25">
      <c r="A6" s="17" t="s">
        <v>8</v>
      </c>
      <c r="B6" s="12"/>
      <c r="C6" s="19" t="s">
        <v>9</v>
      </c>
      <c r="D6" s="4"/>
      <c r="F6" s="36"/>
      <c r="G6" s="36"/>
      <c r="H6" s="36"/>
      <c r="I6" s="36"/>
      <c r="J6" s="36"/>
      <c r="K6" s="36"/>
    </row>
    <row r="7" spans="1:11" ht="27.95" customHeight="1" x14ac:dyDescent="0.25">
      <c r="A7" s="17" t="s">
        <v>10</v>
      </c>
      <c r="B7" s="12"/>
      <c r="C7" s="19" t="s">
        <v>0</v>
      </c>
      <c r="D7" s="3"/>
      <c r="F7" s="37"/>
      <c r="G7" s="36"/>
      <c r="H7" s="36"/>
      <c r="I7" s="36"/>
      <c r="J7" s="36"/>
      <c r="K7" s="36"/>
    </row>
    <row r="8" spans="1:11" ht="27.95" customHeight="1" x14ac:dyDescent="0.25">
      <c r="A8" s="17" t="s">
        <v>11</v>
      </c>
      <c r="B8" s="1"/>
      <c r="C8" s="19" t="s">
        <v>3</v>
      </c>
      <c r="D8" s="4"/>
      <c r="F8" s="37"/>
      <c r="G8" s="36"/>
      <c r="H8" s="36"/>
      <c r="I8" s="36"/>
      <c r="J8" s="36"/>
      <c r="K8" s="36"/>
    </row>
    <row r="9" spans="1:11" ht="27.95" customHeight="1" thickBot="1" x14ac:dyDescent="0.3">
      <c r="A9" s="18" t="s">
        <v>2</v>
      </c>
      <c r="B9" s="5"/>
      <c r="C9" s="20" t="s">
        <v>1</v>
      </c>
      <c r="D9" s="7"/>
      <c r="F9" s="36"/>
      <c r="G9" s="36"/>
      <c r="H9" s="36"/>
      <c r="I9" s="36"/>
      <c r="J9" s="36"/>
      <c r="K9" s="36"/>
    </row>
    <row r="10" spans="1:11" ht="24.95" customHeight="1" thickBot="1" x14ac:dyDescent="0.3">
      <c r="F10" s="36"/>
      <c r="G10" s="36"/>
      <c r="H10" s="36"/>
      <c r="I10" s="36"/>
      <c r="J10" s="36"/>
      <c r="K10" s="36"/>
    </row>
    <row r="11" spans="1:11" ht="27.95" customHeight="1" thickBot="1" x14ac:dyDescent="0.3">
      <c r="B11" s="21" t="s">
        <v>12</v>
      </c>
      <c r="C11" s="22" t="s">
        <v>13</v>
      </c>
      <c r="D11" s="23" t="s">
        <v>14</v>
      </c>
      <c r="F11" s="36"/>
      <c r="G11" s="36"/>
      <c r="H11" s="36"/>
      <c r="I11" s="36"/>
      <c r="J11" s="36"/>
      <c r="K11" s="36"/>
    </row>
    <row r="12" spans="1:11" ht="39.950000000000003" customHeight="1" x14ac:dyDescent="0.25">
      <c r="A12" s="26" t="s">
        <v>15</v>
      </c>
      <c r="B12" s="10"/>
      <c r="C12" s="24"/>
      <c r="D12" s="25"/>
      <c r="F12" s="36"/>
      <c r="G12" s="36"/>
      <c r="H12" s="36"/>
      <c r="I12" s="36"/>
      <c r="J12" s="36"/>
      <c r="K12" s="36"/>
    </row>
    <row r="13" spans="1:11" ht="39.950000000000003" customHeight="1" x14ac:dyDescent="0.25">
      <c r="A13" s="27" t="s">
        <v>19</v>
      </c>
      <c r="B13" s="10"/>
      <c r="C13" s="2"/>
      <c r="D13" s="8" t="str">
        <f ca="1">IF(AND(B13="",C13=""),"",IF(C13="",TODAY()-B13,C13-B13))</f>
        <v/>
      </c>
      <c r="F13" s="36"/>
      <c r="G13" s="36"/>
      <c r="H13" s="36"/>
      <c r="I13" s="36"/>
      <c r="J13" s="36"/>
      <c r="K13" s="36"/>
    </row>
    <row r="14" spans="1:11" ht="39.950000000000003" customHeight="1" x14ac:dyDescent="0.25">
      <c r="A14" s="27" t="s">
        <v>20</v>
      </c>
      <c r="B14" s="10"/>
      <c r="C14" s="2"/>
      <c r="D14" s="8" t="str">
        <f t="shared" ref="D14:D24" ca="1" si="0">IF(AND(B14="",C14=""),"",IF(C14="",TODAY()-B14,C14-B14))</f>
        <v/>
      </c>
      <c r="F14" s="36"/>
      <c r="G14" s="36"/>
      <c r="H14" s="36"/>
      <c r="I14" s="36"/>
      <c r="J14" s="36"/>
      <c r="K14" s="36"/>
    </row>
    <row r="15" spans="1:11" ht="39.950000000000003" customHeight="1" x14ac:dyDescent="0.25">
      <c r="A15" s="27" t="s">
        <v>21</v>
      </c>
      <c r="B15" s="10"/>
      <c r="C15" s="2"/>
      <c r="D15" s="8" t="str">
        <f t="shared" ca="1" si="0"/>
        <v/>
      </c>
      <c r="F15" s="36"/>
      <c r="G15" s="36"/>
      <c r="H15" s="36"/>
      <c r="I15" s="36"/>
      <c r="J15" s="36"/>
      <c r="K15" s="36"/>
    </row>
    <row r="16" spans="1:11" ht="49.5" customHeight="1" x14ac:dyDescent="0.25">
      <c r="A16" s="27" t="s">
        <v>24</v>
      </c>
      <c r="B16" s="10"/>
      <c r="C16" s="2"/>
      <c r="D16" s="8" t="str">
        <f t="shared" ca="1" si="0"/>
        <v/>
      </c>
      <c r="F16" s="36"/>
      <c r="G16" s="36"/>
      <c r="H16" s="36"/>
      <c r="I16" s="36"/>
      <c r="J16" s="36"/>
      <c r="K16" s="36"/>
    </row>
    <row r="17" spans="1:13" ht="39.950000000000003" customHeight="1" x14ac:dyDescent="0.25">
      <c r="A17" s="27" t="s">
        <v>22</v>
      </c>
      <c r="B17" s="10"/>
      <c r="C17" s="2"/>
      <c r="D17" s="8" t="str">
        <f t="shared" ref="D17" ca="1" si="1">IF(AND(B17="",C17=""),"",IF(C17="",TODAY()-B17,C17-B17))</f>
        <v/>
      </c>
      <c r="F17" s="36"/>
      <c r="G17" s="38"/>
      <c r="H17" s="38"/>
      <c r="I17" s="38"/>
      <c r="J17" s="36"/>
      <c r="K17" s="36"/>
      <c r="M17" s="33"/>
    </row>
    <row r="18" spans="1:13" ht="39.75" customHeight="1" x14ac:dyDescent="0.25">
      <c r="A18" s="27" t="s">
        <v>26</v>
      </c>
      <c r="B18" s="14" t="str">
        <f>IF($B$5="","",$B$5-50)</f>
        <v/>
      </c>
      <c r="C18" s="35"/>
      <c r="D18" s="15" t="str">
        <f>IF(C18="","",C18-B18)</f>
        <v/>
      </c>
      <c r="F18" s="36"/>
      <c r="G18" s="39"/>
      <c r="H18" s="40"/>
      <c r="I18" s="41"/>
      <c r="J18" s="42"/>
      <c r="K18" s="36"/>
      <c r="M18" s="33"/>
    </row>
    <row r="19" spans="1:13" ht="39.75" customHeight="1" x14ac:dyDescent="0.25">
      <c r="A19" s="27" t="s">
        <v>25</v>
      </c>
      <c r="B19" s="14" t="str">
        <f>IF($B$5="","",$B$5-35)</f>
        <v/>
      </c>
      <c r="C19" s="35"/>
      <c r="D19" s="15" t="str">
        <f>IF(C19="","",C19-B19)</f>
        <v/>
      </c>
      <c r="F19" s="36"/>
      <c r="G19" s="39"/>
      <c r="H19" s="40"/>
      <c r="I19" s="41"/>
      <c r="J19" s="42"/>
      <c r="K19" s="36"/>
      <c r="M19" s="34"/>
    </row>
    <row r="20" spans="1:13" ht="53.25" customHeight="1" x14ac:dyDescent="0.25">
      <c r="A20" s="27" t="s">
        <v>27</v>
      </c>
      <c r="B20" s="14" t="str">
        <f>IF($B$5="","",$B$5-30)</f>
        <v/>
      </c>
      <c r="C20" s="35"/>
      <c r="D20" s="15" t="str">
        <f t="shared" ref="D20:D21" si="2">IF(C20="","",C20-B20)</f>
        <v/>
      </c>
      <c r="F20" s="36"/>
      <c r="G20" s="39"/>
      <c r="H20" s="40"/>
      <c r="I20" s="41"/>
      <c r="J20" s="42"/>
      <c r="K20" s="36"/>
      <c r="M20" s="34"/>
    </row>
    <row r="21" spans="1:13" ht="39.75" customHeight="1" x14ac:dyDescent="0.25">
      <c r="A21" s="27" t="s">
        <v>28</v>
      </c>
      <c r="B21" s="14" t="str">
        <f>IF($B$5="","",$B$5-25)</f>
        <v/>
      </c>
      <c r="C21" s="35"/>
      <c r="D21" s="15" t="str">
        <f t="shared" si="2"/>
        <v/>
      </c>
      <c r="F21" s="36"/>
      <c r="G21" s="39"/>
      <c r="H21" s="40"/>
      <c r="I21" s="41"/>
      <c r="J21" s="42"/>
      <c r="K21" s="36"/>
      <c r="M21" s="34"/>
    </row>
    <row r="22" spans="1:13" ht="39.950000000000003" customHeight="1" x14ac:dyDescent="0.25">
      <c r="A22" s="27" t="s">
        <v>17</v>
      </c>
      <c r="B22" s="10"/>
      <c r="C22" s="2"/>
      <c r="D22" s="8" t="str">
        <f ca="1">IF(AND(B22="",C22=""),"",IF(C22="",TODAY()-B22,C22-B22))</f>
        <v/>
      </c>
      <c r="F22" s="36"/>
      <c r="G22" s="36"/>
      <c r="H22" s="36"/>
      <c r="I22" s="36"/>
      <c r="J22" s="36"/>
      <c r="K22" s="36"/>
      <c r="M22" s="34"/>
    </row>
    <row r="23" spans="1:13" ht="39.950000000000003" customHeight="1" x14ac:dyDescent="0.25">
      <c r="A23" s="29" t="s">
        <v>18</v>
      </c>
      <c r="B23" s="30"/>
      <c r="C23" s="31"/>
      <c r="D23" s="8" t="str">
        <f t="shared" ca="1" si="0"/>
        <v/>
      </c>
      <c r="F23" s="36"/>
      <c r="G23" s="36"/>
      <c r="H23" s="36"/>
      <c r="I23" s="36"/>
      <c r="J23" s="36"/>
      <c r="K23" s="36"/>
      <c r="M23" s="32"/>
    </row>
    <row r="24" spans="1:13" ht="63.75" customHeight="1" thickBot="1" x14ac:dyDescent="0.3">
      <c r="A24" s="28" t="s">
        <v>23</v>
      </c>
      <c r="B24" s="11"/>
      <c r="C24" s="6"/>
      <c r="D24" s="9" t="str">
        <f t="shared" ca="1" si="0"/>
        <v/>
      </c>
      <c r="F24" s="36"/>
      <c r="G24" s="36"/>
      <c r="H24" s="36"/>
      <c r="I24" s="36"/>
      <c r="J24" s="36"/>
      <c r="K24" s="36"/>
    </row>
  </sheetData>
  <mergeCells count="4">
    <mergeCell ref="B3:D3"/>
    <mergeCell ref="B4:D4"/>
    <mergeCell ref="A2:D2"/>
    <mergeCell ref="A1:D1"/>
  </mergeCells>
  <conditionalFormatting sqref="C18">
    <cfRule type="expression" dxfId="15" priority="13">
      <formula>C18-B18&gt;20</formula>
    </cfRule>
    <cfRule type="expression" dxfId="14" priority="14">
      <formula>C18-B18&lt;=20</formula>
    </cfRule>
  </conditionalFormatting>
  <conditionalFormatting sqref="C19">
    <cfRule type="expression" dxfId="13" priority="11">
      <formula>C19-B19&gt;5</formula>
    </cfRule>
    <cfRule type="expression" dxfId="12" priority="12">
      <formula>C19-B19&lt;=5</formula>
    </cfRule>
  </conditionalFormatting>
  <conditionalFormatting sqref="D18">
    <cfRule type="expression" dxfId="11" priority="25">
      <formula>C18-B18&gt;20</formula>
    </cfRule>
    <cfRule type="expression" dxfId="10" priority="26">
      <formula>C18-B18&lt;=20</formula>
    </cfRule>
  </conditionalFormatting>
  <conditionalFormatting sqref="D19">
    <cfRule type="expression" dxfId="9" priority="10">
      <formula>C19-B19&gt;5</formula>
    </cfRule>
    <cfRule type="expression" dxfId="8" priority="9">
      <formula>C19-B19&lt;=5</formula>
    </cfRule>
  </conditionalFormatting>
  <conditionalFormatting sqref="C20">
    <cfRule type="expression" dxfId="7" priority="8">
      <formula>C20-B20&lt;=5</formula>
    </cfRule>
    <cfRule type="expression" dxfId="6" priority="7">
      <formula>C20-B20&gt;5</formula>
    </cfRule>
  </conditionalFormatting>
  <conditionalFormatting sqref="D20">
    <cfRule type="expression" dxfId="5" priority="6">
      <formula>C20-B20&lt;=5</formula>
    </cfRule>
    <cfRule type="expression" dxfId="4" priority="5">
      <formula>C20-B20&gt;5</formula>
    </cfRule>
  </conditionalFormatting>
  <conditionalFormatting sqref="C21">
    <cfRule type="expression" dxfId="3" priority="4">
      <formula>C21-B21&gt;5</formula>
    </cfRule>
    <cfRule type="expression" dxfId="2" priority="3">
      <formula>C21-B21&lt;=5</formula>
    </cfRule>
  </conditionalFormatting>
  <conditionalFormatting sqref="D21">
    <cfRule type="expression" dxfId="1" priority="2">
      <formula>C21-B21&gt;5</formula>
    </cfRule>
    <cfRule type="expression" dxfId="0" priority="1">
      <formula>C20-B20&lt;=5</formula>
    </cfRule>
  </conditionalFormatting>
  <printOptions horizontalCentered="1"/>
  <pageMargins left="0.51181102362204722" right="0.31496062992125984" top="0.43307086614173229" bottom="0.6692913385826772" header="0.23622047244094491" footer="0.23622047244094491"/>
  <pageSetup paperSize="9" scale="87" orientation="portrait" verticalDpi="598" r:id="rId1"/>
  <headerFooter>
    <oddFooter xml:space="preserve">&amp;L  FRM-EMERJ-042-02      Rev.01&amp;CData: 27/09/2022&amp;R&amp;P/&amp;N    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DCD3725E44054687793281A40B083E" ma:contentTypeVersion="14" ma:contentTypeDescription="Crie um novo documento." ma:contentTypeScope="" ma:versionID="53cfb87493ecaf3b4f1bb510325b23c5">
  <xsd:schema xmlns:xsd="http://www.w3.org/2001/XMLSchema" xmlns:xs="http://www.w3.org/2001/XMLSchema" xmlns:p="http://schemas.microsoft.com/office/2006/metadata/properties" xmlns:ns3="cb0903d7-c318-44f4-a055-bfbb99747421" xmlns:ns4="389d64a3-711c-4ab3-8be2-4a181d592353" targetNamespace="http://schemas.microsoft.com/office/2006/metadata/properties" ma:root="true" ma:fieldsID="082c5426b562afb85165607b0aa6f335" ns3:_="" ns4:_="">
    <xsd:import namespace="cb0903d7-c318-44f4-a055-bfbb99747421"/>
    <xsd:import namespace="389d64a3-711c-4ab3-8be2-4a181d5923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3:SharingHintHash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903d7-c318-44f4-a055-bfbb9974742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d64a3-711c-4ab3-8be2-4a181d592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DCD927-FED3-470C-A2F4-27D36CC9EE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EAC40-18DA-496E-A93B-BD1D8946D2B3}">
  <ds:schemaRefs>
    <ds:schemaRef ds:uri="cb0903d7-c318-44f4-a055-bfbb9974742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89d64a3-711c-4ab3-8be2-4a181d5923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27C035F-4BB6-42B0-A41C-DD2E98F4C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903d7-c318-44f4-a055-bfbb99747421"/>
    <ds:schemaRef ds:uri="389d64a3-711c-4ab3-8be2-4a181d592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</dc:creator>
  <cp:lastModifiedBy>Adriane Maria de Luna Nunes</cp:lastModifiedBy>
  <cp:lastPrinted>2022-09-21T18:30:40Z</cp:lastPrinted>
  <dcterms:created xsi:type="dcterms:W3CDTF">2021-03-19T14:48:31Z</dcterms:created>
  <dcterms:modified xsi:type="dcterms:W3CDTF">2022-09-21T18:34:00Z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0x010100F0DCD3725E44054687793281A40B083E</vt:lpwstr>
  </property>
</Properties>
</file>